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ANUAL 2022\"/>
    </mc:Choice>
  </mc:AlternateContent>
  <bookViews>
    <workbookView xWindow="0" yWindow="0" windowWidth="28800" windowHeight="12300"/>
  </bookViews>
  <sheets>
    <sheet name="F6d_EAEPED_CSP" sheetId="1" r:id="rId1"/>
  </sheets>
  <calcPr calcId="152511"/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C32" i="1"/>
  <c r="D21" i="1"/>
  <c r="H10" i="1"/>
  <c r="E10" i="1"/>
  <c r="E9" i="1"/>
  <c r="C21" i="1"/>
  <c r="E11" i="1"/>
  <c r="H11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H22" i="1" s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C24" i="1"/>
  <c r="D16" i="1"/>
  <c r="F16" i="1"/>
  <c r="G16" i="1"/>
  <c r="C16" i="1"/>
  <c r="D12" i="1"/>
  <c r="D9" i="1"/>
  <c r="F12" i="1"/>
  <c r="F9" i="1"/>
  <c r="G12" i="1"/>
  <c r="G9" i="1"/>
  <c r="C12" i="1"/>
  <c r="C9" i="1"/>
  <c r="H30" i="1"/>
  <c r="H17" i="1"/>
  <c r="H28" i="1"/>
  <c r="E24" i="1"/>
  <c r="H24" i="1"/>
  <c r="H16" i="1"/>
  <c r="G21" i="1"/>
  <c r="E12" i="1"/>
  <c r="H18" i="1"/>
  <c r="E21" i="1"/>
  <c r="H12" i="1"/>
  <c r="H21" i="1" l="1"/>
  <c r="H9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<sst xmlns="http://schemas.openxmlformats.org/spreadsheetml/2006/main" count="36" uniqueCount="26">
  <si>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</si>
  <si>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</si>
  <si>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</si>
  <si>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</si>
  <si>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</si>
  <si>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</si>
  <si>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</si>
  <si>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</si>
  <si>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</si>
  <si>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</si>
  <si>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</si>
  <si>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</si>
  <si>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</si>
  <si>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</si>
  <si>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</si>
  <si>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</si>
  <si>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</si>
  <si>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</si>
  <si>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</si>
  <si>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</si>
  <si>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</si>
  <si>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</si>
  <si>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</si>
  <si>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</si>
  <si>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ECUANDUREO (a)</t>
  </si>
  <si>
    <t>Del 1 de Enero al 31 de Diciembre 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</si>
</sst>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B5" sqref="B5:H5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15849350.369999999</v>
      </c>
      <c r="D9" s="9">
        <f>D10+D11+D12+D15+D16+D19</f>
        <v>-971440.85</v>
      </c>
      <c r="E9" s="9">
        <f>E10+E11+E12+E15+E16+E19</f>
        <v>14877909.52</v>
      </c>
      <c r="F9" s="9">
        <f>F10+F11+F12+F15+F16+F19</f>
        <v>14685747</v>
      </c>
      <c r="G9" s="9">
        <f>G10+G11+G12+G15+G16+G19</f>
        <v>14865747</v>
      </c>
      <c r="H9" s="10">
        <f>E9-F9</f>
        <v>192162.51999999955</v>
      </c>
    </row>
    <row r="10" spans="2:8" ht="20.25" customHeight="1" x14ac:dyDescent="0.2">
      <c r="B10" s="3" t="s">
        <v>12</v>
      </c>
      <c r="C10" s="9">
        <v>15849350.369999999</v>
      </c>
      <c r="D10" s="10">
        <v>-971440.85</v>
      </c>
      <c r="E10" s="11">
        <f>C10+D10</f>
        <v>14877909.52</v>
      </c>
      <c r="F10" s="10">
        <v>14685747</v>
      </c>
      <c r="G10" s="10">
        <v>14865747</v>
      </c>
      <c r="H10" s="11">
        <f>+E10-F10</f>
        <v>192162.51999999955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ref="H11:H31" si="0">E11-F11</f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4956311.18</v>
      </c>
      <c r="D21" s="9">
        <f>D22+D23+D24+D27+D28+D31</f>
        <v>-632616.80000000005</v>
      </c>
      <c r="E21" s="9">
        <f>E22+E23+E24+E27+E28+E31</f>
        <v>4323694.38</v>
      </c>
      <c r="F21" s="9">
        <f>F22+F23+F24+F27+F28+F31</f>
        <v>4115422.95</v>
      </c>
      <c r="G21" s="9">
        <f>G22+G23+G24+G27+G28+G31</f>
        <v>4115423</v>
      </c>
      <c r="H21" s="10">
        <f t="shared" si="0"/>
        <v>208271.4299999997</v>
      </c>
    </row>
    <row r="22" spans="2:8" ht="18.75" customHeight="1" x14ac:dyDescent="0.2">
      <c r="B22" s="3" t="s">
        <v>12</v>
      </c>
      <c r="C22" s="9">
        <v>4956311.18</v>
      </c>
      <c r="D22" s="10">
        <v>-632616.80000000005</v>
      </c>
      <c r="E22" s="11">
        <f>C22+D22</f>
        <v>4323694.38</v>
      </c>
      <c r="F22" s="10">
        <v>4115422.95</v>
      </c>
      <c r="G22" s="10">
        <v>4115423</v>
      </c>
      <c r="H22" s="11">
        <f t="shared" si="0"/>
        <v>208271.4299999997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>C9+C21</f>
        <v>20805661.549999997</v>
      </c>
      <c r="D32" s="9">
        <f t="shared" ref="D32:H32" si="1">D9+D21</f>
        <v>-1604057.65</v>
      </c>
      <c r="E32" s="9">
        <f t="shared" si="1"/>
        <v>19201603.899999999</v>
      </c>
      <c r="F32" s="9">
        <f t="shared" si="1"/>
        <v>18801169.949999999</v>
      </c>
      <c r="G32" s="9">
        <f t="shared" si="1"/>
        <v>18981170</v>
      </c>
      <c r="H32" s="9">
        <f t="shared" si="1"/>
        <v>400433.94999999925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Teso01</cp:lastModifiedBy>
  <cp:lastPrinted>2023-01-27T20:51:11Z</cp:lastPrinted>
  <dcterms:created xsi:type="dcterms:W3CDTF">2016-10-11T20:59:14Z</dcterms:created>
  <dcterms:modified xsi:type="dcterms:W3CDTF">2023-03-21T17:10:34Z</dcterms:modified>
</cp:coreProperties>
</file>