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W10_1\Documentos\OBRAS PUBLICAS 2022\INFORME TRIMESTRAL 2022\TERCER TRIMESTRE\"/>
    </mc:Choice>
  </mc:AlternateContent>
  <bookViews>
    <workbookView xWindow="0" yWindow="0" windowWidth="28800" windowHeight="12435" tabRatio="717"/>
  </bookViews>
  <sheets>
    <sheet name="C MORELOS FUENTES" sheetId="3" r:id="rId1"/>
    <sheet name="POZO COLESIO" sheetId="11" r:id="rId2"/>
    <sheet name="D VILLA SEÑOR" sheetId="12" r:id="rId3"/>
    <sheet name="CAMINO SACACOSECHAS" sheetId="13" r:id="rId4"/>
    <sheet name="DRE LA NOPALERA" sheetId="14" r:id="rId5"/>
    <sheet name="DEP LA SOLEDA" sheetId="15" r:id="rId6"/>
    <sheet name="C MORELOS PUERTA VAR" sheetId="16" r:id="rId7"/>
    <sheet name="L PUERTA VARGAS" sheetId="17" r:id="rId8"/>
    <sheet name="BARDA P UCA" sheetId="18" r:id="rId9"/>
    <sheet name="D CAÑADA" sheetId="19" r:id="rId10"/>
    <sheet name="A P ESTANCIA" sheetId="20" r:id="rId11"/>
    <sheet name="A P NOPALERA" sheetId="21" r:id="rId12"/>
    <sheet name="D JORGE CHA" sheetId="22" r:id="rId13"/>
    <sheet name="D MATAMOROS" sheetId="23" r:id="rId14"/>
    <sheet name="D SAN NICOLAS" sheetId="24" r:id="rId15"/>
    <sheet name="P EL TECOLOTE" sheetId="25" r:id="rId16"/>
    <sheet name="C MEDICOS" sheetId="26" r:id="rId17"/>
    <sheet name="C OCAMPO" sheetId="27" r:id="rId18"/>
    <sheet name="DESENSOLVE" sheetId="28" r:id="rId19"/>
    <sheet name="BACHEON MORENO" sheetId="29" r:id="rId20"/>
    <sheet name="ACCESO TORCAZAS" sheetId="30" r:id="rId21"/>
    <sheet name="D ESTANCIA" sheetId="31" r:id="rId22"/>
    <sheet name="CONVE FORTAPAZ" sheetId="32" r:id="rId23"/>
    <sheet name="UBR PINTURA" sheetId="33" r:id="rId24"/>
    <sheet name="Instructivo 2" sheetId="4" r:id="rId25"/>
  </sheets>
  <definedNames>
    <definedName name="_xlnm.Print_Area" localSheetId="24">'Instructivo 2'!$A$1:$B$27</definedName>
    <definedName name="_xlnm.Print_Titles" localSheetId="19">'BACHEON MORENO'!$1:$8</definedName>
    <definedName name="_xlnm.Print_Titles" localSheetId="8">'BARDA P UCA'!$1:$8</definedName>
    <definedName name="_xlnm.Print_Titles" localSheetId="0">'C MORELOS FUENTES'!$1:$8</definedName>
    <definedName name="_xlnm.Print_Titles" localSheetId="3">'CAMINO SACACOSECHAS'!$1:$8</definedName>
    <definedName name="_xlnm.Print_Titles" localSheetId="18">DESENSOLVE!$1:$8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 i="33" l="1"/>
  <c r="M18" i="32" l="1"/>
  <c r="M18" i="31"/>
  <c r="M18" i="30" l="1"/>
  <c r="M29" i="29" l="1"/>
  <c r="M33" i="13" l="1"/>
  <c r="M34" i="3" l="1"/>
  <c r="M31" i="28" l="1"/>
  <c r="M18" i="27" l="1"/>
  <c r="M17" i="26"/>
  <c r="M21" i="25"/>
  <c r="M21" i="24"/>
  <c r="M21" i="23"/>
  <c r="M18" i="22"/>
  <c r="M22" i="21"/>
  <c r="M22" i="20"/>
  <c r="M22" i="19"/>
  <c r="M16" i="17" l="1"/>
  <c r="M54" i="18" l="1"/>
  <c r="M17" i="16"/>
  <c r="M16" i="15"/>
  <c r="M16" i="14"/>
  <c r="M17" i="12"/>
  <c r="M18" i="11"/>
</calcChain>
</file>

<file path=xl/sharedStrings.xml><?xml version="1.0" encoding="utf-8"?>
<sst xmlns="http://schemas.openxmlformats.org/spreadsheetml/2006/main" count="2043" uniqueCount="702">
  <si>
    <t xml:space="preserve">MUNICIPIO:   </t>
  </si>
  <si>
    <t>CUENTA CONTABLE DE LA OBRA:</t>
  </si>
  <si>
    <t>NUMERO OPERACIÓN (TRANSACCION O CHEQUE)</t>
  </si>
  <si>
    <t>NUMERO DE ASIENTO</t>
  </si>
  <si>
    <t>FECHA DE ASIENTO</t>
  </si>
  <si>
    <t>NUM. DE FACTURA</t>
  </si>
  <si>
    <t>FECHA DE FACTURA</t>
  </si>
  <si>
    <t>CUENTA CONTABLE</t>
  </si>
  <si>
    <t xml:space="preserve">P R O V E E D O R </t>
  </si>
  <si>
    <t>C O N C E P T O</t>
  </si>
  <si>
    <t>UNIDAD MEDIDA</t>
  </si>
  <si>
    <t>CANTIDAD</t>
  </si>
  <si>
    <t>PRECIO UNITARIO</t>
  </si>
  <si>
    <t>I.V.A.</t>
  </si>
  <si>
    <t>IMPORTE TOTAL</t>
  </si>
  <si>
    <t>TOTAL</t>
  </si>
  <si>
    <t>Presidente Municipal</t>
  </si>
  <si>
    <t>Contralor Municipal</t>
  </si>
  <si>
    <t>Director de Obras Publicas</t>
  </si>
  <si>
    <t>"Bajo protesta de decir verdad, declaramos que este reporte y sus notas son razonablemente correctos, y son responsabilidad del emisor"</t>
  </si>
  <si>
    <t>ESPECIFICACIONES:</t>
  </si>
  <si>
    <r>
      <t xml:space="preserve">A. </t>
    </r>
    <r>
      <rPr>
        <sz val="10"/>
        <color indexed="8"/>
        <rFont val="Arial Narrow"/>
        <family val="2"/>
      </rPr>
      <t>El llenado de este formato debe realizarse con tipo de letra Arial Narrow;</t>
    </r>
  </si>
  <si>
    <r>
      <t xml:space="preserve">B. </t>
    </r>
    <r>
      <rPr>
        <sz val="10"/>
        <color indexed="8"/>
        <rFont val="Arial Narrow"/>
        <family val="2"/>
      </rPr>
      <t>Se recomienda que para el llenado de este Anexo 2, lo efectúe el personal de la Dirección de Obras Públicas y/o personal responsable; y,</t>
    </r>
  </si>
  <si>
    <r>
      <t xml:space="preserve">C. </t>
    </r>
    <r>
      <rPr>
        <sz val="10"/>
        <color indexed="8"/>
        <rFont val="Arial Narrow"/>
        <family val="2"/>
      </rPr>
      <t xml:space="preserve">Los datos requeridos en este Anexo 2, deberán ser registrados sin variantes, abreviaturas, ni omisiones parciales o totales. </t>
    </r>
  </si>
  <si>
    <r>
      <rPr>
        <sz val="9"/>
        <rFont val="Arial"/>
        <family val="2"/>
      </rPr>
      <t>Identificador</t>
    </r>
  </si>
  <si>
    <r>
      <rPr>
        <sz val="9"/>
        <rFont val="Arial"/>
        <family val="2"/>
      </rPr>
      <t>Descripción</t>
    </r>
  </si>
  <si>
    <r>
      <rPr>
        <sz val="9"/>
        <rFont val="Arial"/>
        <family val="2"/>
      </rPr>
      <t>Anotar con número el dia del periodo que corresponda, trimestral o anual;</t>
    </r>
  </si>
  <si>
    <r>
      <rPr>
        <sz val="9"/>
        <rFont val="Arial"/>
        <family val="2"/>
      </rPr>
      <t>Escribir con número el ejercicio fiscal de que se trate;</t>
    </r>
  </si>
  <si>
    <r>
      <rPr>
        <sz val="9"/>
        <rFont val="Arial"/>
        <family val="2"/>
      </rPr>
      <t xml:space="preserve">Marcar el status en que se encuentra la obra a la fecha de presentacion del presente Anexo 2, pudiendo ser "terminada" o
</t>
    </r>
    <r>
      <rPr>
        <sz val="9"/>
        <rFont val="Arial"/>
        <family val="2"/>
      </rPr>
      <t>”en proceso";</t>
    </r>
  </si>
  <si>
    <r>
      <rPr>
        <sz val="9"/>
        <rFont val="Arial"/>
        <family val="2"/>
      </rPr>
      <t>Marcar si la obra, es en Bien de Dominio Publico;</t>
    </r>
  </si>
  <si>
    <r>
      <rPr>
        <sz val="9"/>
        <rFont val="Arial"/>
        <family val="2"/>
      </rPr>
      <t>Marcar si la obra, es en Bienes Propios;</t>
    </r>
  </si>
  <si>
    <r>
      <rPr>
        <sz val="9"/>
        <rFont val="Arial"/>
        <family val="2"/>
      </rPr>
      <t>Especificar el nombre de la  obra;</t>
    </r>
  </si>
  <si>
    <r>
      <rPr>
        <sz val="9"/>
        <rFont val="Arial"/>
        <family val="2"/>
      </rPr>
      <t>Anotar la Cuenta contable de la obra;</t>
    </r>
  </si>
  <si>
    <r>
      <rPr>
        <sz val="9"/>
        <rFont val="Arial"/>
        <family val="2"/>
      </rPr>
      <t>Escribir el número transaccion o cheque que ampara el pago correspondiente al gasto realizado;</t>
    </r>
  </si>
  <si>
    <t>Escribir el número de asiento del pago señalado;</t>
  </si>
  <si>
    <r>
      <rPr>
        <sz val="9"/>
        <rFont val="Arial"/>
        <family val="2"/>
      </rPr>
      <t>Anotar la fecha de la asiento;</t>
    </r>
  </si>
  <si>
    <r>
      <rPr>
        <sz val="9"/>
        <rFont val="Arial"/>
        <family val="2"/>
      </rPr>
      <t>Anotar el número de la factura;</t>
    </r>
  </si>
  <si>
    <r>
      <rPr>
        <sz val="9"/>
        <rFont val="Arial"/>
        <family val="2"/>
      </rPr>
      <t>Escribir la fecha de expedición de la factura;</t>
    </r>
  </si>
  <si>
    <r>
      <rPr>
        <sz val="9"/>
        <rFont val="Arial"/>
        <family val="2"/>
      </rPr>
      <t xml:space="preserve">Razón social  del proveedor,  en el caso de  mano  de obra será el nombre  del trabajador  del prestador  del servicio o
</t>
    </r>
    <r>
      <rPr>
        <sz val="9"/>
        <rFont val="Arial"/>
        <family val="2"/>
      </rPr>
      <t>actividad;</t>
    </r>
  </si>
  <si>
    <t>Especificar el concepto del gasto realizado: Mano de obra (Se deberá señalar el periodo de trabajo), material, equipo de construcción, maquinaria, personal técnico y alquiler de equipo y/o maquinaria,  describiendo cada uno de ellos como se describen y relacionan en la factura;</t>
  </si>
  <si>
    <r>
      <rPr>
        <sz val="9"/>
        <rFont val="Arial"/>
        <family val="2"/>
      </rPr>
      <t xml:space="preserve">Anotar la unidad de medida que se trate: Ejemplo kg, toneladas, ml, m2. m3. Its, horas, semana, mes, etc.; Para el caso de
</t>
    </r>
    <r>
      <rPr>
        <sz val="9"/>
        <rFont val="Arial"/>
        <family val="2"/>
      </rPr>
      <t>las listas de raya será por semana; y No se considera unidad de medida el lote o la Palabra varios.</t>
    </r>
  </si>
  <si>
    <r>
      <rPr>
        <sz val="9"/>
        <rFont val="Arial"/>
        <family val="2"/>
      </rPr>
      <t>Escribir la cantidad total del concepto que se describe;</t>
    </r>
  </si>
  <si>
    <r>
      <rPr>
        <sz val="9"/>
        <rFont val="Arial"/>
        <family val="2"/>
      </rPr>
      <t>Anotar el precio unitario del concepto;</t>
    </r>
  </si>
  <si>
    <r>
      <rPr>
        <sz val="9"/>
        <rFont val="Arial"/>
        <family val="2"/>
      </rPr>
      <t>Escribir el IVA de la cantidad total pagada:</t>
    </r>
  </si>
  <si>
    <r>
      <rPr>
        <sz val="9"/>
        <rFont val="Arial"/>
        <family val="2"/>
      </rPr>
      <t xml:space="preserve">Escribir el importe total pagado por el concepto registrado (Debe de coincidir con el importe contable del asiento que se
</t>
    </r>
    <r>
      <rPr>
        <sz val="9"/>
        <rFont val="Arial"/>
        <family val="2"/>
      </rPr>
      <t>registra en el Sistema de Contabilidad Gubernamental);</t>
    </r>
  </si>
  <si>
    <t>De ser el caso, incluir las notas que se considere conveniente para clarificar la información contenida en el reporte; y,</t>
  </si>
  <si>
    <t>D. El llenado de este formato debe llenarse con el Instructivo 2</t>
  </si>
  <si>
    <t>INSTRUCTIVO 2  RELACIÓN DE GASTOS REALIZADOS  EN OBRAS EJECUTADAS POR ADMINISTRACIÓN DIRECTA</t>
  </si>
  <si>
    <r>
      <rPr>
        <sz val="9"/>
        <rFont val="Arial"/>
        <family val="2"/>
      </rPr>
      <t xml:space="preserve">Anotar  el nombre del Municipio  </t>
    </r>
    <r>
      <rPr>
        <sz val="9"/>
        <color rgb="FF0C0C0C"/>
        <rFont val="Arial"/>
        <family val="2"/>
      </rPr>
      <t xml:space="preserve">o </t>
    </r>
    <r>
      <rPr>
        <sz val="9"/>
        <rFont val="Arial"/>
        <family val="2"/>
      </rPr>
      <t>en su caso, el nombre  del Organismo Operador y especificar el Municipio al que pertenece, según se trate;</t>
    </r>
  </si>
  <si>
    <r>
      <t xml:space="preserve">Anotar con letra el mes del periodo que corresponda, trimestral </t>
    </r>
    <r>
      <rPr>
        <sz val="9"/>
        <color rgb="FF111111"/>
        <rFont val="Arial"/>
        <family val="2"/>
      </rPr>
      <t xml:space="preserve">o </t>
    </r>
    <r>
      <rPr>
        <sz val="9"/>
        <rFont val="Arial"/>
        <family val="2"/>
      </rPr>
      <t>anual;</t>
    </r>
  </si>
  <si>
    <t>Anotar número de la cuenta contable del registro en gasto corriente a que corresponda;</t>
  </si>
  <si>
    <t>Anotar nombre y la firma de los servidores públicos que se señalan en el formato, los que correspoda a Municipio u Organismo Operador según sea el caso.</t>
  </si>
  <si>
    <t>Anotar el total que corresponda;</t>
  </si>
  <si>
    <t>NOMBRE DE LA OBRA:  CONSTRUCCION DE CALLE MORELOS A BASE DE CONCRETO HIDRAULICO EN LA COMUNIDAD DE LAS FUENTES MUNICIPIO DE ECUANDUREO ESTADO DE MICHOACAN</t>
  </si>
  <si>
    <t>ECUANDUREO</t>
  </si>
  <si>
    <t>STATUS DEL PROCESO DE EJECUCION:   EN PROCESO</t>
  </si>
  <si>
    <t>OBRA EN BIEN DE DOMINIO PUBLICO: SI</t>
  </si>
  <si>
    <t>OBRA EN BIENES PROPIOS: NO</t>
  </si>
  <si>
    <t>Dr. J.Jesus Infante Ayala</t>
  </si>
  <si>
    <t>Lic. Edgar Arturo Ventura Quintero</t>
  </si>
  <si>
    <t>Arq. Juan Luis Ceballos Zarate</t>
  </si>
  <si>
    <t>E00181</t>
  </si>
  <si>
    <t>9D9D0C3A7</t>
  </si>
  <si>
    <t>AAA14C8C-33F8-4F6B-91DB-9D9D0C3A713F</t>
  </si>
  <si>
    <t>8270-264-007142-107-61405-2</t>
  </si>
  <si>
    <t>YADIRA NAÑEZ HERRERA</t>
  </si>
  <si>
    <t>CEMENTO GRIS CRUZBAL</t>
  </si>
  <si>
    <t>PZA</t>
  </si>
  <si>
    <t>E00199</t>
  </si>
  <si>
    <t>33B5C1DE4</t>
  </si>
  <si>
    <t>AAA1B424-66B9-4475-91F4-33B5C1D5DE46</t>
  </si>
  <si>
    <t xml:space="preserve">CEMENTO GRIS </t>
  </si>
  <si>
    <t>E00265</t>
  </si>
  <si>
    <t>33</t>
  </si>
  <si>
    <t>890402CC9-200B-4E89-BFF0-296DD4648ECD</t>
  </si>
  <si>
    <t>RAFAEL BRAVO RUIZ</t>
  </si>
  <si>
    <t>RENTA DE VIBROCOMPACTADOR EN LA CALLE MORELOS DE LA LOCALIDAD LAS FUENTES DEL MUNICIPIO DE ECUANDUREO</t>
  </si>
  <si>
    <t>E00266</t>
  </si>
  <si>
    <t>32</t>
  </si>
  <si>
    <t>617C3757-72E0-4AB6-ABA1-2A6B6B9FE3D1</t>
  </si>
  <si>
    <t>SUMINISTRO (MATERIALES PETREOS) DE BASE EN LA CALLE MORELOS DE LA LOCALIDAD DE LAS FUENTES MUNICIPIO DE ECUANDUREO.</t>
  </si>
  <si>
    <t>CAM</t>
  </si>
  <si>
    <t>E00268</t>
  </si>
  <si>
    <t>31</t>
  </si>
  <si>
    <t>06CFDDCB-ABD8-47F6-B50C-2134C4BBE9C5</t>
  </si>
  <si>
    <t>SERVICIO DE RETROEXCAVADORA PARA LA CALLE MORELOS EN LA COMUNIDAD DE LAS FUENTES ECUANDUREO MICHOACAN.</t>
  </si>
  <si>
    <t>HRS</t>
  </si>
  <si>
    <t>E00295</t>
  </si>
  <si>
    <t>9E4B2DC73</t>
  </si>
  <si>
    <t>AAA13442-E246-44E6-B2C7-9E4B2DC73F91</t>
  </si>
  <si>
    <t>E00385</t>
  </si>
  <si>
    <t>612A22</t>
  </si>
  <si>
    <t>AAA189D1-E36B-481F-BEA4-ABD27A612A22</t>
  </si>
  <si>
    <t>VARILLA 1/2", DISCO DE CORTE 4 1/2", MALLA ELECTROSOLDADA, PAR DE GUANTES, TAQUETE EXPANSIVO, ARANDELA 1/2, TORNILLOS 1/2</t>
  </si>
  <si>
    <t>E00399</t>
  </si>
  <si>
    <t>A8705</t>
  </si>
  <si>
    <t>JAVIER CAMARILLO MARTINEZ</t>
  </si>
  <si>
    <t>CEMENTO GRIS TOLTECA DE 50 KILOS</t>
  </si>
  <si>
    <t>E00513</t>
  </si>
  <si>
    <t>A8736, A8797, A8799, A8735, A8734</t>
  </si>
  <si>
    <t xml:space="preserve">CEMENTO Y CAL, DISCO DE CORTE, CEMENTO, BROCHAS, RODILLOS DE PINTAR, CINTA ADHESIVA, BROCHAS, CEPILLOS, GUANTES DE PROTECCION, </t>
  </si>
  <si>
    <t>E00636</t>
  </si>
  <si>
    <t>65374, 3878</t>
  </si>
  <si>
    <t>AAA1AE86-7673-469B-BF4B-F35DF4965374, AAA18D9B-B975-4A94-A278-86322AC38781</t>
  </si>
  <si>
    <t>CEMENTO MORTERO PEÑA, CEMENTO GRIS CRUZBAL, CEMENTO GRIS CRUZBAL 50 KG, CEMENTO MORTERO PEÑA</t>
  </si>
  <si>
    <t>E00656</t>
  </si>
  <si>
    <t>001188</t>
  </si>
  <si>
    <t>A001188</t>
  </si>
  <si>
    <t>JOSE AGUSTIN MAYA MUÑOZ</t>
  </si>
  <si>
    <t>RENTA DE RETROEXCAVADORA PARA LA CALLE MORELOS EN LA COMUNIDAD DE LAS FUENTES EN EL MUNICIPIO DE ECUANDUREO</t>
  </si>
  <si>
    <t>E00707</t>
  </si>
  <si>
    <t>A5D9F</t>
  </si>
  <si>
    <t>A8905</t>
  </si>
  <si>
    <t>CEMENTO GRIS TOLTECA DE 50 KILOS, CEMENTO MORTERO TOLTECA DE 50 KILOS</t>
  </si>
  <si>
    <t>E00954</t>
  </si>
  <si>
    <t>F8C95</t>
  </si>
  <si>
    <t>D21FA07B-ADE3-4FF1-874A-BB12ABFF8C95</t>
  </si>
  <si>
    <t>MATERIALES PARA EL DESARROLLO DE MEXICO</t>
  </si>
  <si>
    <t>CEMENTO PORTLAND COMPUESTO GRIS CPC 30R CEMEX, CEMENTO MORTERO PARA ALBAÑILERIA TOLTECA 50 KG</t>
  </si>
  <si>
    <t>TON</t>
  </si>
  <si>
    <t>E00934</t>
  </si>
  <si>
    <t>122</t>
  </si>
  <si>
    <t>C89F1A69-1A73-4364-AAEC-E47F646C4970</t>
  </si>
  <si>
    <t>RETROEXCAVADORA SEMANA 23 DEL 6 AL 11 DE MAYO DE 2022</t>
  </si>
  <si>
    <t>E00936</t>
  </si>
  <si>
    <t>5DA4E</t>
  </si>
  <si>
    <t>AAA113CF-AC67-4F00-A444-68556EB5DA4E</t>
  </si>
  <si>
    <t>CEMENTO GRIS CRUZBAL 50 KG, VARILLA 3/8", ARENA, GRANZON, ALAMBRE RECOCIDO</t>
  </si>
  <si>
    <t>NOMBRE DE LA OBRA:  REHABILITACION DEL POZO DE AGUA POTABLE EN LA COMUNIDAD DEL COLECIO EN EL MUNICIPIO DE ECUANDUREO ESTADO DE MICHOACAN</t>
  </si>
  <si>
    <t>STATUS DEL PROCESO DE EJECUCION:   TERMINADA</t>
  </si>
  <si>
    <t>E00180</t>
  </si>
  <si>
    <t>DF30182C-914B-4203-82BA-A2129A1121DD</t>
  </si>
  <si>
    <t>8270-267-007141-107-61301-2</t>
  </si>
  <si>
    <t>GUSTAVO LEMUS ARMENTA</t>
  </si>
  <si>
    <t>E00182</t>
  </si>
  <si>
    <t>96A08022CB</t>
  </si>
  <si>
    <t>AAA15F9B-9184-4E4F-A884-96A08022CBF8</t>
  </si>
  <si>
    <t>TABICON, CEMENTO GRIS,VARILLA 3/8, ALAMBRE RECOCIDO, CEMENTO MORTERO</t>
  </si>
  <si>
    <t>E00187</t>
  </si>
  <si>
    <t>180222</t>
  </si>
  <si>
    <t>E375368B-D9FE-42A6-9B04-5D6CB8E7331B</t>
  </si>
  <si>
    <t>ALICIA ZAVALA ALFARO</t>
  </si>
  <si>
    <t>SERVICIO DE REVOLVEDORA, SERVICIO DE ROTOMARTILLO, SERVICIO DE PLACA VIBROCOMPACTADORA, SERVICIO DE GENERADOR</t>
  </si>
  <si>
    <t>E00190</t>
  </si>
  <si>
    <t>8583</t>
  </si>
  <si>
    <t>A8581, A8583</t>
  </si>
  <si>
    <t>SACO DE CEMENTO GRIS EXTRA TOLTECA DE 50 KILOS CEMEX</t>
  </si>
  <si>
    <t>E00353</t>
  </si>
  <si>
    <t>898BF1ABD</t>
  </si>
  <si>
    <t>AAA1CE82-5C42-4D7E-9BD6-898BF1ABD047</t>
  </si>
  <si>
    <t>CEMENTO MORTERO, TABIQUE, ROLLO DE MALLA ELECTROSOLDADA, GRAVA, ARENA,TABIQUE</t>
  </si>
  <si>
    <t>NOMBRE DE LA OBRA:  REHABILITACION DE RED DE DRENAJE EN LA CALLE VILLA SEÑOR EN ECUANDUREO ESTADO DE MICHOACAN</t>
  </si>
  <si>
    <t>E00184</t>
  </si>
  <si>
    <t>F893F166A1 FBCAF24AE</t>
  </si>
  <si>
    <t xml:space="preserve">AAA1FEA7-566F-442C-8A3D-FBCAF24AEFD5,AAA1C944-7392-4C6C-B8D1-F893F166A110 </t>
  </si>
  <si>
    <t>8270-267-007144-107-61503-2</t>
  </si>
  <si>
    <t>JUAN MANUEL PEÑA GUERRERO</t>
  </si>
  <si>
    <t>BANCO DE MATERIAL PARA REHABILITACION DE CAMINO SACACOSECHAS EN EL MUNICIPIO DE ECUANDUREO ESTADO DE MICHOACAN.</t>
  </si>
  <si>
    <t>E00185</t>
  </si>
  <si>
    <t>CB02A57E-F3E6-4F06-BDB3-FDDBE3F9E871, 891E7363-86F6-4D5C-B3F6-9706A6489A33, B4C92F6F-1DB0-42BE-942C-DF9D7E5ED786</t>
  </si>
  <si>
    <t>107 FLETES PARA REHABILITACION DE CAMINO SACACOSECHAS EN EL MUNICIPIO DE ECUANDUREO ESTADO DE MICHOACAN. RENTA DE 27 HORAS DE MAQUINARIA RETROEXCAVADORA, 49 FLETES PARA REHABILITACION DE CAMINO SACACOSECHAS EN EL MUNICIPIO DE ECUANDUREO ESTADO DE MICHOACAN</t>
  </si>
  <si>
    <t>CAMIONES</t>
  </si>
  <si>
    <t>E00292</t>
  </si>
  <si>
    <t>34,35</t>
  </si>
  <si>
    <t xml:space="preserve">64634328-7B79-43DE-BFC5-4E3FAF3209DC, 2978235C-BD74-4D7C-948D-EBBD85D3B127 </t>
  </si>
  <si>
    <t>ACARREO DE MATERIAL PARA MEJORAMIENTO DE CAMINOS SACACOSECHA</t>
  </si>
  <si>
    <t>E00293</t>
  </si>
  <si>
    <t>DCFE862F5</t>
  </si>
  <si>
    <t>AAA1FF88-6C01-BD98-DCFE862F5128</t>
  </si>
  <si>
    <t>BASE ( MEZCLA) VIAJES DE 12 M3</t>
  </si>
  <si>
    <t>E00393</t>
  </si>
  <si>
    <t>40,34</t>
  </si>
  <si>
    <t>96F2EF44-282B-4C77-A4A4-919D4A5BFD79, 5BA3C743-3709-429D-84B8-459C01881B43</t>
  </si>
  <si>
    <t>FLETES PARA REHABILITACION DE CAMINOS SACACOSECHAS EN EL MUNICIPIO DE ECUANDUREO ESTADO DE MICHOACAN.</t>
  </si>
  <si>
    <t>E00392</t>
  </si>
  <si>
    <t>801553F023</t>
  </si>
  <si>
    <t>AAA119AD-713B-4FD2-B063-801553F023FF</t>
  </si>
  <si>
    <t>E00587</t>
  </si>
  <si>
    <t>073</t>
  </si>
  <si>
    <t>4D7C6DF8-EB01-44D9-9E5C-44F688FFEE5F</t>
  </si>
  <si>
    <t>E00634</t>
  </si>
  <si>
    <t>560</t>
  </si>
  <si>
    <t xml:space="preserve">4982C16C-CB42-44BD-904E-F6A865EDBFB7, 4429A7CC-51C9-4366-B0A3-1826FDD56C8E </t>
  </si>
  <si>
    <t>SANTIAGO HINOJOSA RODRIGUEZ</t>
  </si>
  <si>
    <t>E00635</t>
  </si>
  <si>
    <t>6FDFF</t>
  </si>
  <si>
    <t>AAA18540-A90F-4219-9380-99E75956FDFF</t>
  </si>
  <si>
    <t>E00727</t>
  </si>
  <si>
    <t>598</t>
  </si>
  <si>
    <t>4376D5BB-5103-4B59-9CAE-2EE3ADC7FE7B</t>
  </si>
  <si>
    <t>E00728</t>
  </si>
  <si>
    <t>ED755</t>
  </si>
  <si>
    <t>AAA173EF-B530-49E1-AA17-681D3DAED755</t>
  </si>
  <si>
    <t>BANCO DE MATERIAL PARA REHABILITACION DE CAMINOS SACACOSECHAS EN EL MUNICIPIO DE ECUANDUREO ESTADO DE MICHOACAN</t>
  </si>
  <si>
    <t>E00821</t>
  </si>
  <si>
    <t>123</t>
  </si>
  <si>
    <t>A768AFAC-8385-4595-8ED9-7B778485CF7B</t>
  </si>
  <si>
    <t>E00859</t>
  </si>
  <si>
    <t>A47CB</t>
  </si>
  <si>
    <t>a0b06d11-8c41-4677-98e9-f94da34a47cb</t>
  </si>
  <si>
    <t>TRANSPORTE QUIRINGUICHARO</t>
  </si>
  <si>
    <t>SERVICIO DESENSOLVE</t>
  </si>
  <si>
    <t>NOMBRE DE LA OBRA:  REHABILITACION DE CAMINO SACACOSECHAS EN EL MUNICIPIO DE ECUANDUREO ESTADO DE MICHOACAN</t>
  </si>
  <si>
    <t>E00188</t>
  </si>
  <si>
    <t>F8427DCD-2F3E-4D20-94E9-5A052A299B99</t>
  </si>
  <si>
    <t>8270-267-007145-107-61213-2</t>
  </si>
  <si>
    <t>BEATRIZ ALEJANDRA GUZMAN ESPINOZA</t>
  </si>
  <si>
    <t>TRABAJOS DE CONSTRUCCION, MANO DE OBRA Y SUPERVICION DE LA OBRA DENOMINADA, " CONSTRUCCION DE CONSULTORIO MEDICO EN EL DIF MUNICIPAL EN ECUANDUREO ESTADO DE MICHOACAN."</t>
  </si>
  <si>
    <t>E00191</t>
  </si>
  <si>
    <t>8582</t>
  </si>
  <si>
    <t>A8579, A8580, A8569, A8582, 2D1CEA7A-6BDF-4011-B84A-D89AC35F0F2C, A8568, A8578</t>
  </si>
  <si>
    <t>LATA DE SELLADOR J-39 DE 4 LITROS, CEMENTO GRIS EXTRA TOLTECA DE 50 KILOS CEMEX, SEGUETA HT, SACO DE MARMOLINA DEL 1, MARMOLINA, SACO DE CEMENTO GRIS TOLTECA DE 50 KILOS CEMEX, SACO DE CEMENTO GRIS EXTRA TOLTECA DE 50 KILOS CEMEX, LATA DE SELLADOR J-39 DE 4 LITROS, BROCHA DE 6" BYP LA BUENA, BROCHA SERIE 500 ECONOMICA DE 4 PERFECT, BROCHA BYP DE 4 LA BUENA</t>
  </si>
  <si>
    <t>NOMBRE DE LA OBRA:  CONSTRUCCION DE CONSULTORIO MEDICO EN EL DIF MUNICIPAL EN ECUANDUREO ESTADO DE MICHOACAN.</t>
  </si>
  <si>
    <t>NOTAS: NINGUNA</t>
  </si>
  <si>
    <t>C00099</t>
  </si>
  <si>
    <t>8270-267-007146-107-61306-2</t>
  </si>
  <si>
    <t>JUAN LUIS CEBALLOS ZARATE</t>
  </si>
  <si>
    <t>LISTA DE RAYA  DE LA OBRA REHABILITACION DE RED DE DRENAJE EN LA COMUNIDAD DE LA NOPALERA EN EL MUNICIPIO DE ECUANDUREO ESTADO DE MICHOACAN.</t>
  </si>
  <si>
    <t>E00316</t>
  </si>
  <si>
    <t>1380</t>
  </si>
  <si>
    <t>ARCELIA HERNANDEZ SILVA</t>
  </si>
  <si>
    <t>VALE DE GASOLINA PARA SUPERVICION DE OBRA REHABILITACION DE RED DE DRENAJE EN LA COMUNIDAD DE LA NOPALERA EN EL MUNICIPIO DE ECUANDUREO ESTADO DE MICHOACAN.</t>
  </si>
  <si>
    <t>E00354</t>
  </si>
  <si>
    <t>7F4321B35E64</t>
  </si>
  <si>
    <t>AAA118C8-8FA8-43BB-AA18-7F4321B35E64</t>
  </si>
  <si>
    <t>TABIQUE, CEMENTO GRIS</t>
  </si>
  <si>
    <t>NOMBRE DE LA OBRA:  REHABILITACION DE RED DE DRENAJE EN LA COMUNIDAD DE LA NOPALERA EN EL MUNICIPIO DE ECUANDUREO ESTADO DE MICHOACAN.</t>
  </si>
  <si>
    <t>8270-267-007147-107-61301-2</t>
  </si>
  <si>
    <t>NOMBRE DE LA OBRA:  TRABAJOS DE MANTENIMIENTO EN EL DEPOSITO DE AGUA EN LA COMUNIDAD DE LA SOLEDAD MUNICIPIO DE ECUANDUREO ESTADO DE MICHOACAN.</t>
  </si>
  <si>
    <t>039089BA-DB24-4EB2-B139-36C1616D58A0</t>
  </si>
  <si>
    <t>TRABAJOS DE CONSTRUCCION, MANO DE OBRA Y SUPERVICION DE LA OBRA DENOMINADA, " TRABAJOS DE MANTENIMIENTO EN EL DEPOSITO DE AGUA EN LA COMUNIDAD DE LA SOLEDAD MUNICIPIO DE ECUANDUREO ESTADO DE MICHOACAN.</t>
  </si>
  <si>
    <t>005</t>
  </si>
  <si>
    <t>LISTA DE RAYA TRABAJOS DE MANTENIMIENTO EN EL DEPOSITO DE AGUA EN LA COMUNIDAD DE LA SOLEDAD MUNICIPIO DE ECUANDUREO ESTADO DE MICHOACAN.</t>
  </si>
  <si>
    <t>A186447</t>
  </si>
  <si>
    <t>FESTER CR 66 BLANCO SACO DE 35 KG</t>
  </si>
  <si>
    <t>148, 186530</t>
  </si>
  <si>
    <t>F-148, A186530</t>
  </si>
  <si>
    <t>PINTURA DE ALBERCA, RESANADOR, FESTER CR 66 BLANCO SACO 35 KG</t>
  </si>
  <si>
    <t>A432155966</t>
  </si>
  <si>
    <t>AAA105F0-C900-4923-A910-A4321559664C</t>
  </si>
  <si>
    <t>CEMENTO MORTERO, LATA DE PINTURA PARA ALBERCA, TRAMO DE TUBO PVC 6" HIDRAULICO, COPLES, HCO. 6" CODO HCO. 6", GALON DE PINTURA ALBARMEX</t>
  </si>
  <si>
    <t>E00251</t>
  </si>
  <si>
    <t>C00112</t>
  </si>
  <si>
    <t>E00269</t>
  </si>
  <si>
    <t>E00278</t>
  </si>
  <si>
    <t>E00352</t>
  </si>
  <si>
    <t>NOMBRE DE LA OBRA:  CONSTRUCCION DE ACCESO VEHICULAR A BASE DE CONCRETO HIDRAULICO EN LA CALLE MORELOS EN LA COMUNIDAD DE PUERTA DE VARGAS MUNICIPIO DE ECUANDUREO ESTADO DE MICHOACAN</t>
  </si>
  <si>
    <t>E00274</t>
  </si>
  <si>
    <t>7F2533D0-663A-450F-BB0A-B56B7BAA2B62</t>
  </si>
  <si>
    <t>8270-267-007148-107-61405-2</t>
  </si>
  <si>
    <t>SERVICIO DE PLACA VIBROCOMPACTADORA, SERVICIO DE CORTADORA DE CONCRETO, SERVICIO DE REMOLEDOR MARTILLO, SERVICIO DE REVOLVEDORA</t>
  </si>
  <si>
    <t>C00132</t>
  </si>
  <si>
    <t>0006</t>
  </si>
  <si>
    <t>LISTA DE RAYA CONSTRUCCION DE ACCESO VEHICULAR A BASE DE CONCRETO HIDRAULICO EN LA CALLE MORELOS EN LA COMUNIDAD DE PUERTA DE VARGAS MUNICIPIO DE ECUANDUREO ESTADO DE MICHOACAN</t>
  </si>
  <si>
    <t>E00309</t>
  </si>
  <si>
    <t>5700</t>
  </si>
  <si>
    <t>B77EBE55-2B2C-4BB0-8A5D-24A37A86E3D3</t>
  </si>
  <si>
    <t>CONSTRUCAR CONCRETOS</t>
  </si>
  <si>
    <t>SUMINISTRO DE CONCRETO HIDRAULICO FC 250 20 10 D 28</t>
  </si>
  <si>
    <t>M3</t>
  </si>
  <si>
    <t>E00355</t>
  </si>
  <si>
    <t>07B8BEFDO</t>
  </si>
  <si>
    <t>AAA1C15B-1A3F-4B61-A01C-07B8BEFFDCC7F</t>
  </si>
  <si>
    <t>CEMENTO GRIS, MALLA ELECTROSOLDADA (M2)</t>
  </si>
  <si>
    <t>E00351</t>
  </si>
  <si>
    <t>1807</t>
  </si>
  <si>
    <t>SUPERVICION DE OBRA PUERTA DE VARGAS</t>
  </si>
  <si>
    <t>LITROS</t>
  </si>
  <si>
    <t>E00377</t>
  </si>
  <si>
    <t>1919</t>
  </si>
  <si>
    <t>C.P. Ana Bertha Martinez Torres</t>
  </si>
  <si>
    <t>NOMBRE DE LA OBRA:  TRABAJOS DE REENCARPETAMIENTO EN LA CALLE OCAMPO EN EL MUNICIPIO DE ECUANDUREO ESTADO DE MICHOACAN.</t>
  </si>
  <si>
    <t>8270-267-007150-107-61405-2</t>
  </si>
  <si>
    <t>E00537</t>
  </si>
  <si>
    <t>A 12, 72141100</t>
  </si>
  <si>
    <t>CONSTRUCCIONES ALFA</t>
  </si>
  <si>
    <t>PAGO DE ESTIMACION 1 REFERENTE A LA OBRA DENOMINADA TRABAJOS DE REENCARPETAMIENTO EN LA CALLE OCAMPO EN EL MUNICIPIO DE ECUANDUREO ESTADO DE MICHOACAN CON NUMERO DE CONTRATO MEM/2021-2024/OP/IR/2022-013</t>
  </si>
  <si>
    <t>E00714</t>
  </si>
  <si>
    <t>A23</t>
  </si>
  <si>
    <t>PAGO DE ESTIMACION 2 REFERENTE A LA OBRA DENOMINADA TRABAJOS DE REENCARPETAMIENTO EN LA CALLE OCAMPO EN EL MUNICIPIO DE ECUANDUREO ESTADO DE MICHOACAN CON NUMERO DE CONTRATO MEM/2021-2024/OP/IR/2022-013</t>
  </si>
  <si>
    <t>E00408</t>
  </si>
  <si>
    <t>42DAE700-56C0-4A40-9FC0-5FD04105371D</t>
  </si>
  <si>
    <t>8270-267-007149-107-61306-2</t>
  </si>
  <si>
    <t>ESTIMACION 1 DE LA OBRA REHABILITACION DE RED DE DRENAJE Y CONSTRUCCION DE LOSAS DE CONCRETO EN LA CALLE PRINCIPAL DE PUERTA DE VARGAS EN EL MUNICIPIO DE ECUANDUREO ESTADO DE MICHOACAN. CON NUMERO DE CONTRATO MEM/2021-2024/OP/AD/2022-012, IMPORTE EST. $329,677.50 (-) DESCUENTO DEL 5 AL MILLAR $ 1,421.02 (=) IMPORTE NETO A PAGAR DE ESTA FAACTURA  $328,256.46</t>
  </si>
  <si>
    <t>E00477</t>
  </si>
  <si>
    <t>4</t>
  </si>
  <si>
    <t>17E07A25-E699-4CB9-B907-C063BCC5A61A</t>
  </si>
  <si>
    <t>ESTIMACION 2 Y FINIQUITO DE LA OBRA REHABILITACION DE RED DE DRENAJE Y CONSTRUCCION DE LOSAS DE CONCRETO EN LA CALLE PRINCIPAL DE PUERTA DE VARGAS EN EL MUNICIPIO DE ECUANDUREO ESTADO DE MICHOACAN. CON NUMERO DE CONTRATO MEM/2021-2024/OP/AD/2022-012, IMPORTE EST. $530,806.64 (+) IVA (=) $84,929.07 (=) $ 615,735.71(-) DESCUENTO DEL 5 AL MILLAR $ 2,654.03 (=) IMPORTE NETO A PAGAR DE ESTA FACTURA  $ 613,081.68</t>
  </si>
  <si>
    <t>NOMBRE DE LA OBRA:  REHABILITACION DE RED DE DRENAJE Y CONSTRUCCION DE LOSAS DE CONCRETO EN LA CALLE PRINCIPAL DE PUERTA DE VARGAS EN EL MUNICIPIO DE ECUANDUREO ESTADO DE MICHOACAN.</t>
  </si>
  <si>
    <t>E00675</t>
  </si>
  <si>
    <t>D62DC</t>
  </si>
  <si>
    <t>140B8D14-FDBF-4343-8F42-EC80249D62DC</t>
  </si>
  <si>
    <t>8270-267-007152-107-61306-2</t>
  </si>
  <si>
    <t>LIZETH CARDENAS VELAZQUEZ</t>
  </si>
  <si>
    <t>TUBO DE 10" ALCANTARILLADOO, TUBO DE 6" ALCANTARILLADO, SILLETA DE 10X6, CODO DE 6X45 ALCANTARILLADO, PEGAMENTOO DE 1/2 LITRO AZUL, BROCALES DE POLIETILENO PESADO</t>
  </si>
  <si>
    <t>E00626</t>
  </si>
  <si>
    <t>9B29DB8D-D580-4CFD-BB68-DA784985F516</t>
  </si>
  <si>
    <t>8270-267-007151-107-61202-22</t>
  </si>
  <si>
    <t>VALENTE OROZCO RIOS</t>
  </si>
  <si>
    <t>TABIQUE</t>
  </si>
  <si>
    <t>E00637</t>
  </si>
  <si>
    <t>A6484</t>
  </si>
  <si>
    <t>AAA141AE-5616-44EF-9370-1ED52C0A6484</t>
  </si>
  <si>
    <t>CEMENTO GRIS CRUZBBAL, CAL, CINTA PRECAUSION, VARILLA CORRUGADA 3/8, ALAMBRE RECOCIDO, DISCO DE CORTE 4 1/2, CASTILLO REFORZADO 15/15/3</t>
  </si>
  <si>
    <t>E00668</t>
  </si>
  <si>
    <t>DB368</t>
  </si>
  <si>
    <t>AAA1A492-4407-42D7-A881-6B6E097DB368</t>
  </si>
  <si>
    <t>ARMEX 15/15/3, CEMENTO GRIS CRUZBAL 50 KG</t>
  </si>
  <si>
    <t>E00655</t>
  </si>
  <si>
    <t>001187</t>
  </si>
  <si>
    <t>A001187</t>
  </si>
  <si>
    <t>PIEDRA BRAZA, VIAJES DE ARENA, VIAJES DE GRAVA, RENTA DE RETROEXCAVADORA</t>
  </si>
  <si>
    <t>E00664</t>
  </si>
  <si>
    <t>JORGE LOPEZ SUAREZ</t>
  </si>
  <si>
    <t>LISTA DE RAYA 02/05/2022 AL 07/05/2022 DE LA OBRA CONSTRUCCION DE BARDA PERIMETRAL EN LA ESCUELA PRIMARIA LAZARO CARDENAS EN LA COMUNIDAD DE UCACUARO MUNICIPIO DE ECUANDUREO ESTADO DE MICHOACAN.LISTA DE RAYA DE LA OBRA  09/05/2022 AL 14/05/2022 CONSTRUCCION DE BARDA PERIMETRAL EN LA ESCUELA PRIMARIA LAZARO CARDENAS EN LA COMUNIDAD DE UCACUARO MUNICIPIO DE ECUANDUREO ESTADO DE MICHOACAN.</t>
  </si>
  <si>
    <t>PERSONAS</t>
  </si>
  <si>
    <t>E00682</t>
  </si>
  <si>
    <t>38229</t>
  </si>
  <si>
    <t>AAA15F89-4790-40D8-940F-4AD4D6138229</t>
  </si>
  <si>
    <t>MIGUEL ANGEL VALENCIA</t>
  </si>
  <si>
    <t>BANCAS MODELO TERNURA DE 1.50 m, LUMINARIAS DE UN FAROL DE 3 m DE ALTURA</t>
  </si>
  <si>
    <t>E00683</t>
  </si>
  <si>
    <t>JAIME PIÑONES ERNESTO</t>
  </si>
  <si>
    <t>LISTA DE RAYA DE LA OBRA  16/05/2022 AL 21/05/2022 CONSTRUCCION DE BARDA PERIMETRAL EN LA ESCUELA PRIMARIA LAZARO CARDENAS EN LA COMUNIDAD DE UCACUARO MUNICIPIO DE ECUANDUREO ESTADO DE MICHOACAN.</t>
  </si>
  <si>
    <t>E00726</t>
  </si>
  <si>
    <t>LISTA DE RAYA DE LA OBRA  23/05/2022 AL 28/05/2022 CONSTRUCCION DE BARDA PERIMETRAL EN LA ESCUELA PRIMARIA LAZARO CARDENAS EN LA COMUNIDAD DE UCACUARO MUNICIPIO DE ECUANDUREO ESTADO DE MICHOACAN.</t>
  </si>
  <si>
    <t>E00776</t>
  </si>
  <si>
    <t>LISTA DE RAYA DE LA OBRA  30/05/2022 AL 04/06/2022 CONSTRUCCION DE BARDA PERIMETRAL EN LA ESCUELA PRIMARIA LAZARO CARDENAS EN LA COMUNIDAD DE UCACUARO MUNICIPIO DE ECUANDUREO ESTADO DE MICHOACAN.</t>
  </si>
  <si>
    <t>E00787</t>
  </si>
  <si>
    <t>97AB8</t>
  </si>
  <si>
    <t>AAA1655C-30B2-4140-9AEF-E67661097AB8</t>
  </si>
  <si>
    <t>FOCOS DE LED 50 WUATTS, ANCLAS</t>
  </si>
  <si>
    <t>E00790</t>
  </si>
  <si>
    <t>95679</t>
  </si>
  <si>
    <t>AAA1FFB9-BDFC-4D77-BF2D-EFE107D95679</t>
  </si>
  <si>
    <t>CEMENTO GRIS 50 KG, CAL, CASTILLO ARMEX REFORZADO, VARILLA 3/8, ALAMBRE RECOCIDO, CINTA PRECAUCION, CEMENTO MORTERO</t>
  </si>
  <si>
    <t>E00820</t>
  </si>
  <si>
    <t>JAIME PIÑONES, ERNESTO</t>
  </si>
  <si>
    <t>LISTA DE RAYA DE LA OBRA  06/05/2022 AL 11/06/2022 CONSTRUCCION DE BARDA PERIMETRAL EN LA ESCUELA PRIMARIA LAZARO CARDENAS EN LA COMUNIDAD DE UCACUARO MUNICIPIO DE ECUANDUREO ESTADO DE MICHOACAN.</t>
  </si>
  <si>
    <t>E00823</t>
  </si>
  <si>
    <t>A4379</t>
  </si>
  <si>
    <t>VALE DE GASOLINA</t>
  </si>
  <si>
    <t>E00847</t>
  </si>
  <si>
    <t>A94A5</t>
  </si>
  <si>
    <t>AAA1B236-213A-4624-8ECD-5D2778FA94A5</t>
  </si>
  <si>
    <t>CEMENTO GRIS CRUZBAL 50 KG, CEMENTO MORTERO 50 KG, CAL, TABIQUE ABASOLO</t>
  </si>
  <si>
    <t>E00857</t>
  </si>
  <si>
    <t>A4560</t>
  </si>
  <si>
    <t>9553, 9562</t>
  </si>
  <si>
    <t>E00862</t>
  </si>
  <si>
    <t>JAIME PIÑONES , ERNESTO</t>
  </si>
  <si>
    <t>LISTA DE RAYA DE LA OBRA  13/06/2022 AL 18/06/2022 CONSTRUCCION DE BARDA PERIMETRAL EN LA ESCUELA PRIMARIA LAZARO CARDENAS EN LA COMUNIDAD DE UCACUARO MUNICIPIO DE ECUANDUREO ESTADO DE MICHOACAN.</t>
  </si>
  <si>
    <t>E00915</t>
  </si>
  <si>
    <t>A4792</t>
  </si>
  <si>
    <t>E00916</t>
  </si>
  <si>
    <t>LISTA DE RAYA DE LA OBRA  20/06/2022 AL 25/06/2022 CONSTRUCCION DE BARDA PERIMETRAL EN LA ESCUELA PRIMARIA LAZARO CARDENAS EN LA COMUNIDAD DE UCACUARO MUNICIPIO DE ECUANDUREO ESTADO DE MICHOACAN.</t>
  </si>
  <si>
    <t>E00937</t>
  </si>
  <si>
    <t>AA6E9</t>
  </si>
  <si>
    <t>AAA16486-2EFE-4FB8-9060-E71A783-AA6E9, AAA1D71B-B826-4DAA-933D-B54E08540793</t>
  </si>
  <si>
    <t>CEMENTO GRIS CRUZBAL 50 KG, CAL, CLAVO 2 1/2" PARA MADERA, CLAVO 2 1/2" PARA CONCRETO, CEMENTO GRIS CRUZBAL 50 KG,CEMENTO</t>
  </si>
  <si>
    <t>E00931</t>
  </si>
  <si>
    <t>A550</t>
  </si>
  <si>
    <t>NOMBRE DE LA OBRA:  CONSTRUCCION DE BARDA PERIMETRAL EN LA ESCUELA PRIMARIA LAZARO CARDENAS EN LA COMUNIDAD DE UCACUARO MUNICIPIO DE ECUANDUREO ESTADO DE MICHOACAN.</t>
  </si>
  <si>
    <t>8270-267-007151-107-61202-2</t>
  </si>
  <si>
    <t>NOMBRE DE LA OBRA:  CONSTRUCCION DE RED DE DRENAJE EN LA COMUNIDAD DE LA CAÑADA EN EL MUNICIPIO DE ECUANDUREO ESTADO DE MICHOACAN.</t>
  </si>
  <si>
    <t>E00676</t>
  </si>
  <si>
    <t>61DA1</t>
  </si>
  <si>
    <t>5F80245A-4E29-4775-81D7-2FF5AD461DA1</t>
  </si>
  <si>
    <t>8270-267-007153-107-61301-2</t>
  </si>
  <si>
    <t>TUBO DE 2" RD-26</t>
  </si>
  <si>
    <t>NOMBRE DE LA OBRA:  REHABILITACION DE RED DE AGUA POTABLE EN LA COMUNIDAD DE LA NOPALERA EN EL MUNICIPIO DE ECUANDUREO ESTADO DE MICHOACAN.</t>
  </si>
  <si>
    <t>8270-267-007156-107-61305-2</t>
  </si>
  <si>
    <t>E00755</t>
  </si>
  <si>
    <t>ELECTRICA Y PLOMERIA JUAREZ</t>
  </si>
  <si>
    <t>TUBO RD-26 6"</t>
  </si>
  <si>
    <t>ML</t>
  </si>
  <si>
    <t>NOMBRE DE LA OBRA:  REHABILITACION DE RED DE DRENAJE EN LA CALLE JORGE CHAVOLLA EN LA COMUNIDAD DE QUIRINGUICHARO EN EL MUNICIPIO DE ECUANDUREO ESTADO DE MICHOACAN.</t>
  </si>
  <si>
    <t>E00899</t>
  </si>
  <si>
    <t>E06AF,777C2</t>
  </si>
  <si>
    <t>C2D007C8-23D0-4025-9645-80EC0D4777C2, EAF20DD5-1F28-4908-8197-E1F4B5BE06AF</t>
  </si>
  <si>
    <t>8270-267-007157-107-61306-2</t>
  </si>
  <si>
    <t>SERVICIOS DE FLETES SEMANA 23 DEL 06 AL 12 DE JUNIO DE 2022, SERVICIOS DE FLETES SEMANA 23 DEL 06 AL 12 DE JUNIO DE 2022</t>
  </si>
  <si>
    <t xml:space="preserve"> PZA</t>
  </si>
  <si>
    <t>E00924</t>
  </si>
  <si>
    <t>6282</t>
  </si>
  <si>
    <t>CONSTRUCAR</t>
  </si>
  <si>
    <t>CONCRETO PREMEZCLADO C F'C 250 20 REV 14 D RN 28 DIAS</t>
  </si>
  <si>
    <t>E00925</t>
  </si>
  <si>
    <t>280622</t>
  </si>
  <si>
    <t>EC6F7017-EEAD-410E-B20D-73FC23D21F56</t>
  </si>
  <si>
    <t>PRESTACION DE SERVICIOS PROFESIONALES DE TRABAJOS REFERENTE A LA OBRA REHABILITACION DE RED DE DRENAJE EN LA CALLE JORGE CHAVOLLA EN LA COMUNIDAD DE QUIRINGUICHARO EN EL MUNICIPIO DE ECUANDUREO ESTADO DE MICHOACAN.</t>
  </si>
  <si>
    <t>E00933</t>
  </si>
  <si>
    <t>4CC9B</t>
  </si>
  <si>
    <t>CB747012-7105-4230-92F8-9C64E484CC9B</t>
  </si>
  <si>
    <t>8270-267-007159-107-61306-2</t>
  </si>
  <si>
    <t>TUBO DE 10 ALCANTARILLADO</t>
  </si>
  <si>
    <t>NOMBRE DE LA OBRA:  REHABILITACION DE RED DE DRENAJE EN LA CALLE MATAMOROS EN LA COMUNIDAD DE QUIRINGUICHARO EN EL MUNICIPIO DE ECUANDUREO ESTADO DE MICHOACAN.</t>
  </si>
  <si>
    <t>NOMBRE DE LA OBRA:  CONSTRUCCION DE DRENAJE SANITARIO EN LA COLONIA SAN NICOLAS EN LA COMUNIDAD DE QUIRINGUICHARO MUNICIPIO DE ECUANDUREO, ESTADO DE MICHOACAN.</t>
  </si>
  <si>
    <t>E00935</t>
  </si>
  <si>
    <t>D9CD2</t>
  </si>
  <si>
    <t>EDE1E0D3-8A66-40E4-B235-8384A77D9CD2</t>
  </si>
  <si>
    <t>8270-267-007160-107-61306-2</t>
  </si>
  <si>
    <t>TUBO DE 10 ALCANTARILLADO, SILLETTA DE 10X6</t>
  </si>
  <si>
    <t>NOMBRE DE LA OBRA:  CONSTRUCCION DE PUENTE VEHICULAR EN EL FRACCIONAMIENTO EL TECOLOTE EN EL MUNICIPIO DE ECUANDUREO ESTADO DE MICHOACAN.</t>
  </si>
  <si>
    <t>E00897</t>
  </si>
  <si>
    <t>B7267</t>
  </si>
  <si>
    <t>8FE39A98-B8D3-409F-BA86-257BBDBB7267</t>
  </si>
  <si>
    <t>8270-267-007158-107-61502-2</t>
  </si>
  <si>
    <t>CARLOS HUMBERTO CONTRERAS</t>
  </si>
  <si>
    <t>CEMENTO GRIS TOLTECA</t>
  </si>
  <si>
    <t>E00898</t>
  </si>
  <si>
    <t>A9003</t>
  </si>
  <si>
    <t>CEMENTO MORTERO TOLTECA 50 KILOS, VARILLA 1" X 12 MTS, VARILLA DE 3/4 X 12 MTS, VARILLA 1/2 X 12 MTS</t>
  </si>
  <si>
    <t>8270-267-007143-107-61306-2</t>
  </si>
  <si>
    <t>NOMBRE DE LA OBRA:  REHABILITACION DE RED DE AGUA POTABLE EN LA COMUNIDAD DE LA ESTANCIA EN EL MUNICIPIO DE ECUANDUREO ESTADO DE MICHOACAN.</t>
  </si>
  <si>
    <t>C.p. Ana Bertha Martinez Torres</t>
  </si>
  <si>
    <t>REHABILITACION DE POZO DE AGUA POTABLE EN LA COMUNIDAD DEL COLECIO EN EL MUNICIPIO DE ECUANDUREO ESTADO DE MICHOACAN.</t>
  </si>
  <si>
    <t>ANEXO 3: RELACION DE GASTOS REALIZADOS EN OBRAS EJECUTADAS POR ADMINISTRACION DIRECTA</t>
  </si>
  <si>
    <r>
      <t xml:space="preserve">C. </t>
    </r>
    <r>
      <rPr>
        <sz val="10"/>
        <color indexed="8"/>
        <rFont val="Arial Narrow"/>
        <family val="2"/>
      </rPr>
      <t xml:space="preserve">Los datos requeridos en este Anexo 3, deberán ser registrados sin variantes, abreviaturas, ni omisiones parciales o totales. </t>
    </r>
  </si>
  <si>
    <r>
      <t xml:space="preserve">B. </t>
    </r>
    <r>
      <rPr>
        <sz val="10"/>
        <color indexed="8"/>
        <rFont val="Arial Narrow"/>
        <family val="2"/>
      </rPr>
      <t>Se recomienda que para el llenado de este Anexo 3, lo efectúe el personal de la Dirección de Obras Públicas y/o personal responsable; y,</t>
    </r>
  </si>
  <si>
    <t>Tesorera Municipal</t>
  </si>
  <si>
    <t>E00959</t>
  </si>
  <si>
    <t>LISTA DE RAYA DE LA OBRA  27/06/2022 AL 02/07/2022 CONSTRUCCION DE BARDA PERIMETRAL EN LA ESCUELA PRIMARIA LAZARO CARDENAS EN LA COMUNIDAD DE UCACUARO MUNICIPIO DE ECUANDUREO ESTADO DE MICHOACAN.</t>
  </si>
  <si>
    <t>E00972</t>
  </si>
  <si>
    <t>LISTA DE RAYA DE LA OBRA 04/07/2022 AL 09/07/2022 CONSTRUCCION DE BARDA PERIMETRAL EN LA ESCUELA PRIMARIA LAZARO CARDENAS EN LA COMUNIDAD DE UCACUARO MUNICIPIO DE ECUANDUREO ESTADO DE MICHOACAN.</t>
  </si>
  <si>
    <t>E00999</t>
  </si>
  <si>
    <t>A5303, A541</t>
  </si>
  <si>
    <t>4915, 4945</t>
  </si>
  <si>
    <t>E00991</t>
  </si>
  <si>
    <t>71166</t>
  </si>
  <si>
    <t>AAA1311F-7CF1-48D8-90F5-DE3DF7571166</t>
  </si>
  <si>
    <t>ALAMBRE RECOCIDO, ARMEX SENCILLO, DISCO CORTE METAL</t>
  </si>
  <si>
    <t>E01009</t>
  </si>
  <si>
    <t>LISTA DE RAYA DE LA OBRA 11/07/2022 AL 16/07/2022 CONSTRUCCION DE BARDA PERIMETRAL EN LA ESCUELA PRIMARIA LAZARO CARDENAS EN LA COMUNIDAD DE UCACUARO MUNICIPIO DE ECUANDUREO ESTADO DE MICHOACAN.</t>
  </si>
  <si>
    <t>E01022</t>
  </si>
  <si>
    <t>A9B6E</t>
  </si>
  <si>
    <t>AAA17C35-328B-4522-AD7B-95942ACA9B6E</t>
  </si>
  <si>
    <t>CEMENTO GRIS CRUZBALL, CAL</t>
  </si>
  <si>
    <t>E01041</t>
  </si>
  <si>
    <t>A5627</t>
  </si>
  <si>
    <t>E01050</t>
  </si>
  <si>
    <t>LISTA DE RAYA DE LA OBRA 18/07/2022 AL 23/07/2022 CONSTRUCCION DE BARDA PERIMETRAL EN LA ESCUELA PRIMARIA LAZARO CARDENAS EN LA COMUNIDAD DE UCACUARO MUNICIPIO DE ECUANDUREO ESTADO DE MICHOACAN.</t>
  </si>
  <si>
    <t>E01087</t>
  </si>
  <si>
    <t>549</t>
  </si>
  <si>
    <t>2994D9FD-79E4-41EB-A5B7-A7FB754CF481</t>
  </si>
  <si>
    <t>E01098</t>
  </si>
  <si>
    <t>LISTA DE RAYA DE LA OBRA 25/07/2022 AL 30/07/2022 CONSTRUCCION DE BARDA PERIMETRAL EN LA ESCUELA PRIMARIA LAZARO CARDENAS EN LA COMUNIDAD DE UCACUARO MUNICIPIO DE ECUANDUREO ESTADO DE MICHOACAN.</t>
  </si>
  <si>
    <t>E01128</t>
  </si>
  <si>
    <t>LISTA DE RAYA DE LA OBRA 01/08/2022 AL 06/08/2022 CONSTRUCCION DE BARDA PERIMETRAL EN LA ESCUELA PRIMARIA LAZARO CARDENAS EN LA COMUNIDAD DE UCACUARO MUNICIPIO DE ECUANDUREO ESTADO DE MICHOACAN.</t>
  </si>
  <si>
    <t>E01158</t>
  </si>
  <si>
    <t>LISTA DE RAYA DE LA OBRA 08/08/2022 AL 13/08/2022 CONSTRUCCION DE BARDA PERIMETRAL EN LA ESCUELA PRIMARIA LAZARO CARDENAS EN LA COMUNIDAD DE UCACUARO MUNICIPIO DE ECUANDUREO ESTADO DE MICHOACAN.</t>
  </si>
  <si>
    <t>E01162</t>
  </si>
  <si>
    <t>A6100</t>
  </si>
  <si>
    <t>E01171</t>
  </si>
  <si>
    <t>110A2</t>
  </si>
  <si>
    <t>AAA1174F-0CA1-494B-8093-100F874110A2</t>
  </si>
  <si>
    <t>CEMENTO GRIS 50 KG, TABIQUE, CUBETA DE GRASA, PALA DE PUNTA</t>
  </si>
  <si>
    <t>E01208</t>
  </si>
  <si>
    <t>E2C4F</t>
  </si>
  <si>
    <t>E01213</t>
  </si>
  <si>
    <t>LISTA DE RAYA DE LA OBRA 15/08/2022 AL 20/08/2022 CONSTRUCCION DE BARDA PERIMETRAL EN LA ESCUELA PRIMARIA LAZARO CARDENAS EN LA COMUNIDAD DE UCACUARO MUNICIPIO DE ECUANDUREO ESTADO DE MICHOACAN.</t>
  </si>
  <si>
    <t>E01224</t>
  </si>
  <si>
    <t>43099</t>
  </si>
  <si>
    <t>AAA1D009-BE02-444D-A188-171807A43099</t>
  </si>
  <si>
    <t>CEMENTO GRIS, ARMEX, CLAVO PARA CONCRETO, CLAVO PARA MADERA, ALAMBRE RECOCIDO</t>
  </si>
  <si>
    <t>E01234</t>
  </si>
  <si>
    <t>LISTA DE RAYA DE LA OBRA 22/08/2022 AL 27/08/2022 CONSTRUCCION DE BARDA PERIMETRAL EN LA ESCUELA PRIMARIA LAZARO CARDENAS EN LA COMUNIDAD DE UCACUARO MUNICIPIO DE ECUANDUREO ESTADO DE MICHOACAN.</t>
  </si>
  <si>
    <t>E01261</t>
  </si>
  <si>
    <t>4F1E4</t>
  </si>
  <si>
    <t>AAA17608-D192-42D0-807A-95DA4564F1E4</t>
  </si>
  <si>
    <t>E01266</t>
  </si>
  <si>
    <t>E01125</t>
  </si>
  <si>
    <t>A1</t>
  </si>
  <si>
    <t>E8B4194A-DEFB-4868-A0D2-F5A708AE5979</t>
  </si>
  <si>
    <t>SERVICIO DE RETROEXCAVADORA</t>
  </si>
  <si>
    <t>LISTA DE RAYA DE LA OBRA 29/08/2022 AL 03/09/2022 CONSTRUCCION DE BARDA PERIMETRAL EN LA ESCUELA PRIMARIA LAZARO CARDENAS EN LA COMUNIDAD DE UCACUARO MUNICIPIO DE ECUANDUREO ESTADO DE MICHOACAN.</t>
  </si>
  <si>
    <r>
      <t>DEL 01 DE ENERO</t>
    </r>
    <r>
      <rPr>
        <b/>
        <sz val="10"/>
        <color indexed="8"/>
        <rFont val="Arial Narrow"/>
        <family val="2"/>
      </rPr>
      <t xml:space="preserve">  AL 30 DE SEPTIEMBRE DEL AÑO 2022  </t>
    </r>
  </si>
  <si>
    <t>NOMBRE DE LA OBRA:  TRABAJOS DE LIMPIEZA Y DESENSOLVE EN ARROYOS Y CANALES EN EL MUNICIPIO DE ECUANDUREO ESTADO DE MICHOACAN.</t>
  </si>
  <si>
    <t>C00482</t>
  </si>
  <si>
    <t>VICTOR MANUEL TORRES</t>
  </si>
  <si>
    <t>LISTA DE RAYA CON FECHA 27 DE JUNIO AL 02 DE JULIO DEL 2022 TRABAJOS DE LIMPIEZA Y DESENSOLVE EN ARROYOS Y CANALES EN EL MUNICIPIO DE ECUANDUREO ESTADO DE MICHOACAN.</t>
  </si>
  <si>
    <t>07559582</t>
  </si>
  <si>
    <t>7559582, 7559618, 7559615,  7559637</t>
  </si>
  <si>
    <t>CADECO SA DE CV</t>
  </si>
  <si>
    <t>PERNO MAESTRO, PERNO, TUERCA ZAP. 20MM, TORNILLO ZAP. 20MM, ESLABON IZQUIERDO, ESLABON MAESTRO DERECHO EXC, ESLABON DERECHO, SELLO USO GENERAL</t>
  </si>
  <si>
    <t>E01017</t>
  </si>
  <si>
    <t>E00985</t>
  </si>
  <si>
    <t>0755644, 7559798</t>
  </si>
  <si>
    <t>TUERCA ZAP 20MM, TORNILLO ZAP 20 MM, SELLO GENERAL</t>
  </si>
  <si>
    <t>E00978</t>
  </si>
  <si>
    <t>A-2447</t>
  </si>
  <si>
    <t>TRANSPORTES QUIRINGUICHARO</t>
  </si>
  <si>
    <t>SERVICIOS DE DESENSOLVE EN EL MUNICIPIO</t>
  </si>
  <si>
    <t>E00987</t>
  </si>
  <si>
    <t>A5087, A5048, A4930, A4981, A5016</t>
  </si>
  <si>
    <t>VALE DIESEL</t>
  </si>
  <si>
    <t>E00965</t>
  </si>
  <si>
    <t>35027</t>
  </si>
  <si>
    <t>DC1A70E7-E9DC-4B26-8C28-968074BFA9D9</t>
  </si>
  <si>
    <t>ACERO Y CEMENTOS SALINAS</t>
  </si>
  <si>
    <t>E01143</t>
  </si>
  <si>
    <t>35378</t>
  </si>
  <si>
    <t>0D32E3E8-238D-4A8B-B512-BAF5003732DD</t>
  </si>
  <si>
    <t>E01251</t>
  </si>
  <si>
    <t>7743</t>
  </si>
  <si>
    <t>7948B96A-17BC-47E3-8313-C6069AE0D5C1</t>
  </si>
  <si>
    <t>JOSE GERARDO ZARAGOZA</t>
  </si>
  <si>
    <t>TONELADA DE CEMENTO MOCTEZUMA CPC30</t>
  </si>
  <si>
    <t>E01296</t>
  </si>
  <si>
    <t>EF629</t>
  </si>
  <si>
    <t>AAA17475-3643-4E57-8E3D-0074BACCA6A8</t>
  </si>
  <si>
    <t>CEMENTO GRIS 50 KG</t>
  </si>
  <si>
    <t>E01306</t>
  </si>
  <si>
    <t>CA6A8</t>
  </si>
  <si>
    <t>AAA10124-20A8-46CE-8287-2009123EF629</t>
  </si>
  <si>
    <t>TABICONES, DISCO DE CORTE DE METAL 4", PASADOR, SEGUETAS, ALAMBRE RECOCIDO, ANILLOS 10X17, VARILLA 1/2", CAL, CEMENTO GRIS CRUZBAL, CEMENTO GRIS HOLCIM</t>
  </si>
  <si>
    <t>E01307</t>
  </si>
  <si>
    <t>EF3E7</t>
  </si>
  <si>
    <t>AAA1F39C-BFA7-4E68-9BB8-57AA0C0EF3E7</t>
  </si>
  <si>
    <t>TABICONES</t>
  </si>
  <si>
    <t>E01397</t>
  </si>
  <si>
    <t>7947</t>
  </si>
  <si>
    <t>8F5AE9E7-4060-4D31-8B3B-D52576909F11</t>
  </si>
  <si>
    <t>E00961</t>
  </si>
  <si>
    <t>599</t>
  </si>
  <si>
    <t>AD9C36D3-2089-4F57-8520-8E1AF2BFE4F2</t>
  </si>
  <si>
    <t>E00962</t>
  </si>
  <si>
    <t>986A5</t>
  </si>
  <si>
    <t>AAA12AC7-7CA6-4113-9EA5-48FB048986A5</t>
  </si>
  <si>
    <t>BANCO DE MATERIAL PARA REHABILITACION DE CAMINOS SACACOSECHAS EN EL MUNICIPIO DE ECUANDUREO ESTADO DE MICHOACAN.</t>
  </si>
  <si>
    <t>E01005</t>
  </si>
  <si>
    <t>C1287</t>
  </si>
  <si>
    <t>E9FEB16E-65AD-4558-B971-D9A7C99C1287</t>
  </si>
  <si>
    <t>FLETES SEMANA 25 DEL 20 DE JUNIO AL 25 DE JUNIO DE 2022</t>
  </si>
  <si>
    <t>E01255</t>
  </si>
  <si>
    <t>A6807</t>
  </si>
  <si>
    <t>VALES DE GASOLINA</t>
  </si>
  <si>
    <t>E01259</t>
  </si>
  <si>
    <t>04C0D</t>
  </si>
  <si>
    <t>AAA1BB54-DE0B-487F-88E1-213255704C0D</t>
  </si>
  <si>
    <t>BASE (MEZCLA) VIAJES DE 12 M3</t>
  </si>
  <si>
    <t>E01260</t>
  </si>
  <si>
    <t>C14E0</t>
  </si>
  <si>
    <t>D2208D6E-9CF1-4F65-9ED2-07901E7C14E0</t>
  </si>
  <si>
    <t>SERVICIO DE FLETE SEMANA 33 DEL 15 AL 20 DE AGOSTO DE 2022</t>
  </si>
  <si>
    <t>E01308</t>
  </si>
  <si>
    <t>F7C14</t>
  </si>
  <si>
    <t>034C72AA-0054-4233-BE00-AD1F8BCF7C14</t>
  </si>
  <si>
    <t>SERVICIO DE FLETE SEMANA 35</t>
  </si>
  <si>
    <t>E01399</t>
  </si>
  <si>
    <t>A001235</t>
  </si>
  <si>
    <t>SUMINISTRO DE MATERIAL Y RENTA DE RETROEXCAVADORA PARA CAMINOS SACACOSECHAS EN EL MUNICIPIO</t>
  </si>
  <si>
    <t>E01227</t>
  </si>
  <si>
    <t>E07D8</t>
  </si>
  <si>
    <t>69817AED-96DA-4C17-8287-63057B7E07D8</t>
  </si>
  <si>
    <t>MARIA ELENA AYALA AVALOS</t>
  </si>
  <si>
    <t>PINTURA ESPECIAL PARA TRAFICO</t>
  </si>
  <si>
    <t>E01228</t>
  </si>
  <si>
    <t>0E108</t>
  </si>
  <si>
    <t>1845CF0C-3555-466F-89E0-4B0142F0E108</t>
  </si>
  <si>
    <t>JORGE EDUARDO RAMIREZ</t>
  </si>
  <si>
    <t>MOBILIARIO</t>
  </si>
  <si>
    <t>E01048</t>
  </si>
  <si>
    <t>5455</t>
  </si>
  <si>
    <t>RAUL CAMARILLO MARTINEZ</t>
  </si>
  <si>
    <t>CEMENTO GRIS CRUZ AZUL 50 KG</t>
  </si>
  <si>
    <t>E01049</t>
  </si>
  <si>
    <t>5467</t>
  </si>
  <si>
    <t>CEMENTO GRIS, GRIFA DOS BOCAS DE 3/8-1/2 GR-19</t>
  </si>
  <si>
    <t>E01040</t>
  </si>
  <si>
    <t>D6744</t>
  </si>
  <si>
    <t>E39732A0-3416-46C1-BCB3-83B5E63D6744</t>
  </si>
  <si>
    <t>E01008</t>
  </si>
  <si>
    <t>LISTA DE RAYA CON FECHA 04 DE JULIO AL 08 DE JULIO DEL 2022 TRABAJOS DE LIMPIEZA Y DESENSOLVE EN ARROYOS Y CANALES EN EL MUNICIPIO DE ECUANDUREO ESTADO DE MICHOACAN.LISTA DE RAYA CON FECHA 11 DE JULIO AL 15 DE JULIO DEL 2022 TRABAJOS DE LIMPIEZA Y DESENSOLVE EN ARROYOS Y CANALES EN EL MUNICIPIO DE ECUANDUREO ESTADO DE MICHOACAN.</t>
  </si>
  <si>
    <t>E01038</t>
  </si>
  <si>
    <t>FA07559915</t>
  </si>
  <si>
    <t>8270-267-007161-107-61405-2</t>
  </si>
  <si>
    <t>PERNO MAESTRO</t>
  </si>
  <si>
    <t>E01042</t>
  </si>
  <si>
    <t>A5627, A553</t>
  </si>
  <si>
    <t>E01163</t>
  </si>
  <si>
    <t>E01174</t>
  </si>
  <si>
    <t xml:space="preserve">CUENTA CONTABLE DE LA OBRA: </t>
  </si>
  <si>
    <t>NOMBRE DE LA OBRA:  TRABAJOS DE BACHEO EN EL CAMINO LOS MORENOS EN EL MUNICIPIO DE ECUANDUREO ESTADO DE MICHOACAN.</t>
  </si>
  <si>
    <t>8270-267-007162-107-61503-2</t>
  </si>
  <si>
    <t>E00979</t>
  </si>
  <si>
    <t>a72d5543-147f-48e4-aa2a-402c461c439e</t>
  </si>
  <si>
    <t>COVIMEX</t>
  </si>
  <si>
    <t>MEZCLA ASFALTICA EN CALIENTE</t>
  </si>
  <si>
    <t>E01020</t>
  </si>
  <si>
    <t>001214</t>
  </si>
  <si>
    <t>A001214</t>
  </si>
  <si>
    <t>RENTA DE RETROEXCAVADORA PARA CAMINO LOS MORENO MUNICIPIO DE ECUANDUREO.</t>
  </si>
  <si>
    <t>E01021</t>
  </si>
  <si>
    <t>146</t>
  </si>
  <si>
    <t>2E166566-C76B-40E8-A0EC-0F18D9996022</t>
  </si>
  <si>
    <t>SERVICIOS DE FLETES SEMANA 26 DEL 27 DE JUNIO DE 2022 AL 02 DE JULIO DE 2022</t>
  </si>
  <si>
    <t>E01056</t>
  </si>
  <si>
    <t>A001216</t>
  </si>
  <si>
    <t>E01057</t>
  </si>
  <si>
    <t>914</t>
  </si>
  <si>
    <t>00eca018-b5e2-4a83-9d99-22e5ac096906</t>
  </si>
  <si>
    <t>E01126</t>
  </si>
  <si>
    <t>A001219</t>
  </si>
  <si>
    <t>E01127</t>
  </si>
  <si>
    <t>A2</t>
  </si>
  <si>
    <t>8476BAC2-12F8-454E-81DF-8B40A5F03549</t>
  </si>
  <si>
    <t>SERVICIO DE PLACA VIBROCOMPACTADORA</t>
  </si>
  <si>
    <t>E01164</t>
  </si>
  <si>
    <t>A5879</t>
  </si>
  <si>
    <t>8786, 1377, 8797</t>
  </si>
  <si>
    <t>SUPERVICION DE OBARS</t>
  </si>
  <si>
    <t>E01204</t>
  </si>
  <si>
    <t>E005E</t>
  </si>
  <si>
    <t>91817D7E-CB32-44F3-A566-35D8FFBE005E</t>
  </si>
  <si>
    <t>SERVICIOS DE FLETES CAMINO A LOS MORENOS SEMANA 30 DEL 25 AL 30 DE JULIO DE 2022</t>
  </si>
  <si>
    <t>E01205</t>
  </si>
  <si>
    <t>E2E1A4B3-2C43-4A13-ABE7-F3FFE12A01C6</t>
  </si>
  <si>
    <t>SERVICIOS DE FLETES SEMANA 29</t>
  </si>
  <si>
    <t>E01310</t>
  </si>
  <si>
    <t>3060CD8F-01B2-4BCB-9E84-F44CA16C0569</t>
  </si>
  <si>
    <t>SERVICIOS DE FLETES SEMANA 34 DEL 22 AL 27 DE AGOSTO DE 2022</t>
  </si>
  <si>
    <t>E01315</t>
  </si>
  <si>
    <t>LISTA DE RAYA DEL 05 DE SEPTIEMBRE AL 10 DE SEPTIEMBRE DEL 2022 EN LA OBRA TRABAJOS DE BACHEO EN EL CAMINO LOS MORENOS EN EL MUNICIPIO DE ECUANDUREO ESTADO DE MICHOACAN.</t>
  </si>
  <si>
    <t>E01324</t>
  </si>
  <si>
    <t>937</t>
  </si>
  <si>
    <t>B256FF78-CC5F-49A9-913D-157DE00B6CCB</t>
  </si>
  <si>
    <t xml:space="preserve">CARPETA ASFALTICA CON MEZCLA EN CALIENTE </t>
  </si>
  <si>
    <t>E01364</t>
  </si>
  <si>
    <t>A-7207</t>
  </si>
  <si>
    <t>SUPERVICION DE OBRAS</t>
  </si>
  <si>
    <t>E01367</t>
  </si>
  <si>
    <t>06992</t>
  </si>
  <si>
    <t>21064BF1-AC98-4C54-A88B-92E152806992</t>
  </si>
  <si>
    <t>SERVICIO DE FLETES SEMANA 32</t>
  </si>
  <si>
    <t>E01389</t>
  </si>
  <si>
    <t>000365</t>
  </si>
  <si>
    <t>CFE4B4D5-9251-4D42-ACAC-375970F191A4</t>
  </si>
  <si>
    <t>INGENIERIA CIVIL AVANZADA</t>
  </si>
  <si>
    <t>RENTA DE RETROEXCAVADORA PARA TRABAJOS DE BACHEO EN LOS MORENO</t>
  </si>
  <si>
    <t>E01390</t>
  </si>
  <si>
    <t>176</t>
  </si>
  <si>
    <t>BB960862-2E2B-494B-A3CF-10059A696BC4</t>
  </si>
  <si>
    <t>BACHEO ECUANDUREO SEMANA 37</t>
  </si>
  <si>
    <t>NOMBRE DE LA OBRA:  TRABAJOS DE REENCARPETAMIENTO EN EL ACCESO DE TORCAZAS EN EL MUNICIPIO DE ECUANDUREO ESTADO DE MICHOACAN.</t>
  </si>
  <si>
    <t>8270-267-007163-107-61405-2</t>
  </si>
  <si>
    <t>E01027</t>
  </si>
  <si>
    <t>38AD5B3D-1DFD-433C-BB68-89F062AB5DDC</t>
  </si>
  <si>
    <t>VICTOR GARCIA ROMERO</t>
  </si>
  <si>
    <t>CARPETA ASFALTICA PARA BACHEO, CARPETA ASFALTICA DE 5 CM DE ESPESOR</t>
  </si>
  <si>
    <t>M2</t>
  </si>
  <si>
    <t>E01039</t>
  </si>
  <si>
    <t>NOMBRE DE LA OBRA:  TRABAJOS DE REHABILITACION DE DRENAJE EN LA COMUNIDAD DE LA ESTANCIA EN EL MUNICIPIO DE ECUANDUREO ESTADO DE MICHOACAN.</t>
  </si>
  <si>
    <t>48EA7</t>
  </si>
  <si>
    <t>45A138CA-5890-4BFA-919B-6188DA048EA7</t>
  </si>
  <si>
    <t>8270-267-007164-107-61306-2</t>
  </si>
  <si>
    <t>TUBO DE 10" PVC ALCANTARILLADO</t>
  </si>
  <si>
    <t>NOMBRE DE LA OBRA:  CONVENIO FORTAPAZ DE LAS OBRAS</t>
  </si>
  <si>
    <t>8270-267-007166-107-85301-1</t>
  </si>
  <si>
    <t>E01235</t>
  </si>
  <si>
    <t>SECRETARIA FINANZAS</t>
  </si>
  <si>
    <t>CONVENIO APORTACION PARA LA COORDINACION FORTAPAZ</t>
  </si>
  <si>
    <t>NOMBRE DE LA OBRA:  TRABAJOS DE REHABILITACION Y MANTENIMIENTO A BASE DE PINTURA E IMPERMEABILIZANTE DE LA UNIDAD BASICA DE REHABILITACION EN EL MUNICIPIO DE ECUANDUREO ESTADO DE MICHOACAN.</t>
  </si>
  <si>
    <t>8270-267-007167-107-61213-2</t>
  </si>
  <si>
    <t>E01258</t>
  </si>
  <si>
    <t>FAC000004816</t>
  </si>
  <si>
    <t>JOSE LUIS ABARCA BALLEJO</t>
  </si>
  <si>
    <t>SUMINISTRO Y APLICACIÓN DE PINTURA EN COLORES A ELECCION DE CLIENTE EN MANTENIMIENTO DE UNIDAD BASICA DE REHABILITACION|</t>
  </si>
  <si>
    <t>6386, 9867, 6388, 6387, 6585, 6384</t>
  </si>
  <si>
    <t>A6099</t>
  </si>
  <si>
    <t>1367, 7181</t>
  </si>
  <si>
    <t>VALE GASOLINA</t>
  </si>
  <si>
    <t>FF44B</t>
  </si>
  <si>
    <t>c74b1bf8-0bfc-4d53-95a5-87ac9c2ff44b</t>
  </si>
  <si>
    <t>SERVICIOS DE DESENZOLVE EN EL MUNICIPIO LOS DIAS 28 DE JULIO AL 06 DE AGOSTO</t>
  </si>
  <si>
    <t>E01252</t>
  </si>
  <si>
    <t>A6935</t>
  </si>
  <si>
    <t>E01253</t>
  </si>
  <si>
    <t>000362</t>
  </si>
  <si>
    <t>89423D25-86A0-43EB-B384-79C815B836F5</t>
  </si>
  <si>
    <t>RENTA DE MAQUINARIA Y CAMIONES DE VOLTEO PARA EL DESENSOLVE DE CANALES EN EL MUNICIPIO DE ECUANDUREO</t>
  </si>
  <si>
    <t>E01309</t>
  </si>
  <si>
    <t>EF086</t>
  </si>
  <si>
    <t>DF0461E6-D27C-452C-BD7E-FCB80C8EF086</t>
  </si>
  <si>
    <t>E01318</t>
  </si>
  <si>
    <t>000364</t>
  </si>
  <si>
    <t>4991DF58-5516-4DBA-9BDA-2EBB20F066FB</t>
  </si>
  <si>
    <t>E01334</t>
  </si>
  <si>
    <t>07560836</t>
  </si>
  <si>
    <t>PUNTA DE USO GENERAL, PERNO, RETENDOR</t>
  </si>
  <si>
    <t>E01349</t>
  </si>
  <si>
    <t>LISTA DE RAYA DEL 12 DE SEPTIEMBRE AL 17 DE SEPTIEMBRE DEL 2022 EN LA OBRA TRABAJOS DE LIMPIEZA Y DESENSOLVE EN ARROYOS Y CANALES EN EL MUNICIPIO DE ECUANDUREO ESTADO DE MICHOACAN.</t>
  </si>
  <si>
    <t>E01394</t>
  </si>
  <si>
    <t>000366</t>
  </si>
  <si>
    <t>E162AE41-CCDD-4327-91FA-3D980EC3E2F5</t>
  </si>
  <si>
    <t>E01396</t>
  </si>
  <si>
    <t>5007</t>
  </si>
  <si>
    <t>E01400</t>
  </si>
  <si>
    <t>A001234</t>
  </si>
  <si>
    <t>TRABAJOS DE RENTA DE MAQUINARIA PARA LIMPIEZA DE CANALES Y ARROYOS EN EL MUNICIPIO DE ECUANDUREO</t>
  </si>
  <si>
    <t>E01401</t>
  </si>
  <si>
    <t>A7780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</si>
</sst>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0_);\(0\)"/>
    <numFmt numFmtId="165" formatCode="&quot;$&quot;#,##0.00"/>
    <numFmt numFmtId="166" formatCode="[$-C0A]d\-mmm\-yy;@"/>
    <numFmt numFmtId="167" formatCode="000"/>
    <numFmt numFmtId="168" formatCode="_-* #,##0.00\ &quot;Pts&quot;_-;\-* #,##0.00\ &quot;Pts&quot;_-;_-* &quot;-&quot;??\ &quot;Pts&quot;_-;_-@_-"/>
    <numFmt numFmtId="169" formatCode="[$$-80A]#,##0.00"/>
  </numFmts>
  <fonts count="22" x14ac:knownFonts="1">
    <font>
      <sz val="10"/>
      <color rgb="FF000000"/>
      <name val="Times New Roman"/>
      <family val="1"/>
    </font>
    <font>
      <sz val="11"/>
      <color theme="1"/>
      <name val="Calibri"/>
      <family val="2"/>
      <scheme val="minor"/>
    </font>
    <font>
      <sz val="8"/>
      <color rgb="FF000000"/>
      <name val="Arial Narrow"/>
      <family val="2"/>
    </font>
    <font>
      <b/>
      <sz val="14"/>
      <color theme="1"/>
      <name val="Arial Narrow"/>
      <family val="2"/>
    </font>
    <font>
      <sz val="11"/>
      <color theme="1"/>
      <name val="Arial Narrow"/>
      <family val="2"/>
    </font>
    <font>
      <b/>
      <sz val="10"/>
      <color theme="1"/>
      <name val="Arial Narrow"/>
      <family val="2"/>
    </font>
    <font>
      <sz val="10"/>
      <color theme="1"/>
      <name val="Arial Narrow"/>
      <family val="2"/>
    </font>
    <font>
      <b/>
      <sz val="10"/>
      <color indexed="8"/>
      <name val="Arial Narrow"/>
      <family val="2"/>
    </font>
    <font>
      <u/>
      <sz val="10"/>
      <color theme="1"/>
      <name val="Arial Narrow"/>
      <family val="2"/>
    </font>
    <font>
      <sz val="9"/>
      <color theme="1"/>
      <name val="Arial Narrow"/>
      <family val="2"/>
    </font>
    <font>
      <b/>
      <sz val="9"/>
      <color theme="1"/>
      <name val="Arial Narrow"/>
      <family val="2"/>
    </font>
    <font>
      <sz val="8"/>
      <color theme="1"/>
      <name val="Arial Narrow"/>
      <family val="2"/>
    </font>
    <font>
      <b/>
      <sz val="8"/>
      <color theme="1"/>
      <name val="Arial Narrow"/>
      <family val="2"/>
    </font>
    <font>
      <b/>
      <sz val="7"/>
      <color theme="1"/>
      <name val="Arial Narrow"/>
      <family val="2"/>
    </font>
    <font>
      <sz val="10"/>
      <color indexed="8"/>
      <name val="Arial Narrow"/>
      <family val="2"/>
    </font>
    <font>
      <sz val="9"/>
      <name val="Arial"/>
      <family val="2"/>
    </font>
    <font>
      <sz val="9"/>
      <color rgb="FF000000"/>
      <name val="Arial"/>
      <family val="2"/>
    </font>
    <font>
      <sz val="9"/>
      <color rgb="FF0C0C0C"/>
      <name val="Arial"/>
      <family val="2"/>
    </font>
    <font>
      <sz val="9"/>
      <color rgb="FF111111"/>
      <name val="Arial"/>
      <family val="2"/>
    </font>
    <font>
      <sz val="10"/>
      <name val="Arial"/>
      <family val="2"/>
    </font>
    <font>
      <sz val="12"/>
      <name val="Arial Narrow"/>
      <family val="2"/>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9"/>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2F2F2F"/>
      </left>
      <right style="thin">
        <color rgb="FF2F2F2F"/>
      </right>
      <top style="thin">
        <color rgb="FF2F2F2F"/>
      </top>
      <bottom style="thin">
        <color rgb="FF2F2F2F"/>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1" fillId="0" borderId="0"/>
    <xf numFmtId="43" fontId="19" fillId="0" borderId="0" applyFont="0" applyFill="0" applyBorder="0" applyAlignment="0" applyProtection="0"/>
    <xf numFmtId="44" fontId="21" fillId="0" borderId="0" applyFont="0" applyFill="0" applyBorder="0" applyAlignment="0" applyProtection="0"/>
    <xf numFmtId="168" fontId="19" fillId="0" borderId="0" applyFont="0" applyFill="0" applyBorder="0" applyAlignment="0" applyProtection="0"/>
  </cellStyleXfs>
  <cellXfs count="76">
    <xf numFmtId="0" fontId="0" fillId="0" borderId="0" xfId="0"/>
    <xf numFmtId="0" fontId="0" fillId="0" borderId="0" xfId="0" applyFill="1" applyBorder="1" applyAlignment="1">
      <alignment horizontal="left" vertical="top"/>
    </xf>
    <xf numFmtId="0" fontId="3" fillId="0" borderId="0" xfId="1" applyFont="1" applyAlignment="1"/>
    <xf numFmtId="0" fontId="4" fillId="0" borderId="0" xfId="1" applyFont="1"/>
    <xf numFmtId="0" fontId="5" fillId="0" borderId="0" xfId="1" applyFont="1"/>
    <xf numFmtId="0" fontId="6" fillId="0" borderId="0" xfId="1" applyFont="1"/>
    <xf numFmtId="0" fontId="8" fillId="0" borderId="0" xfId="1" applyFont="1" applyFill="1" applyBorder="1"/>
    <xf numFmtId="0" fontId="5" fillId="0" borderId="0" xfId="1" applyFont="1" applyFill="1"/>
    <xf numFmtId="0" fontId="6" fillId="2" borderId="0" xfId="1" applyFont="1" applyFill="1" applyBorder="1"/>
    <xf numFmtId="0" fontId="4" fillId="0" borderId="0" xfId="1" applyFont="1" applyFill="1"/>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10" fillId="0" borderId="0" xfId="1" applyFont="1"/>
    <xf numFmtId="0" fontId="11" fillId="0" borderId="2" xfId="1" applyFont="1" applyFill="1" applyBorder="1" applyAlignment="1">
      <alignment horizontal="center" wrapText="1"/>
    </xf>
    <xf numFmtId="0" fontId="12" fillId="0" borderId="0" xfId="1" applyFont="1" applyFill="1" applyBorder="1" applyAlignment="1">
      <alignment horizontal="center"/>
    </xf>
    <xf numFmtId="165" fontId="10" fillId="0" borderId="0" xfId="1" applyNumberFormat="1" applyFont="1" applyBorder="1" applyAlignment="1">
      <alignment horizontal="center"/>
    </xf>
    <xf numFmtId="165" fontId="10" fillId="0" borderId="1" xfId="1" applyNumberFormat="1" applyFont="1" applyBorder="1" applyAlignment="1">
      <alignment horizontal="center"/>
    </xf>
    <xf numFmtId="0" fontId="11" fillId="0" borderId="0" xfId="1" applyFont="1" applyFill="1" applyBorder="1" applyAlignment="1">
      <alignment horizontal="center" wrapText="1"/>
    </xf>
    <xf numFmtId="165" fontId="13" fillId="0" borderId="0" xfId="1" applyNumberFormat="1" applyFont="1" applyBorder="1" applyAlignment="1">
      <alignment horizontal="center"/>
    </xf>
    <xf numFmtId="0" fontId="4" fillId="0" borderId="3" xfId="1" applyFont="1" applyBorder="1"/>
    <xf numFmtId="0" fontId="10" fillId="0" borderId="0" xfId="1" applyFont="1" applyBorder="1" applyAlignment="1">
      <alignment horizontal="right"/>
    </xf>
    <xf numFmtId="165" fontId="10" fillId="0" borderId="0" xfId="1" applyNumberFormat="1" applyFont="1"/>
    <xf numFmtId="0" fontId="4" fillId="0" borderId="0" xfId="1" applyFont="1" applyAlignment="1"/>
    <xf numFmtId="0" fontId="9" fillId="0" borderId="0" xfId="1" applyFont="1"/>
    <xf numFmtId="0" fontId="2" fillId="0" borderId="0" xfId="1" applyFont="1"/>
    <xf numFmtId="0" fontId="6" fillId="0" borderId="0" xfId="1" applyFont="1" applyAlignment="1"/>
    <xf numFmtId="0" fontId="15" fillId="0" borderId="4" xfId="0" applyFont="1" applyFill="1" applyBorder="1" applyAlignment="1">
      <alignment horizontal="left" vertical="top" wrapText="1" indent="1"/>
    </xf>
    <xf numFmtId="0" fontId="15" fillId="0" borderId="4" xfId="0" applyFont="1" applyFill="1" applyBorder="1" applyAlignment="1">
      <alignment horizontal="center" vertical="top" wrapText="1"/>
    </xf>
    <xf numFmtId="164" fontId="16" fillId="0" borderId="4" xfId="0" applyNumberFormat="1" applyFont="1" applyFill="1" applyBorder="1" applyAlignment="1">
      <alignment horizontal="center" vertical="top" shrinkToFit="1"/>
    </xf>
    <xf numFmtId="0" fontId="16" fillId="0" borderId="4" xfId="0" applyFont="1" applyFill="1" applyBorder="1" applyAlignment="1">
      <alignment horizontal="left" vertical="top" wrapText="1"/>
    </xf>
    <xf numFmtId="0" fontId="15" fillId="0" borderId="4" xfId="0" applyFont="1" applyFill="1" applyBorder="1" applyAlignment="1">
      <alignment horizontal="left" vertical="top" wrapText="1"/>
    </xf>
    <xf numFmtId="0" fontId="0" fillId="0" borderId="4" xfId="0" applyFill="1" applyBorder="1" applyAlignment="1">
      <alignment horizontal="left" vertical="center" wrapText="1"/>
    </xf>
    <xf numFmtId="0" fontId="0" fillId="0" borderId="4" xfId="0" applyFill="1" applyBorder="1" applyAlignment="1">
      <alignment horizontal="left" vertical="top" wrapText="1"/>
    </xf>
    <xf numFmtId="0" fontId="6" fillId="0" borderId="0" xfId="1" applyFont="1" applyAlignment="1">
      <alignment horizontal="right"/>
    </xf>
    <xf numFmtId="0" fontId="20" fillId="3" borderId="1" xfId="1" applyFont="1" applyFill="1" applyBorder="1" applyAlignment="1">
      <alignment horizontal="center" vertical="center" wrapText="1"/>
    </xf>
    <xf numFmtId="166" fontId="20" fillId="0" borderId="1" xfId="1" applyNumberFormat="1" applyFont="1" applyBorder="1" applyAlignment="1">
      <alignment horizontal="center" vertical="center"/>
    </xf>
    <xf numFmtId="167" fontId="20" fillId="3" borderId="1" xfId="1" applyNumberFormat="1" applyFont="1" applyFill="1" applyBorder="1" applyAlignment="1">
      <alignment horizontal="center" vertical="center" wrapText="1"/>
    </xf>
    <xf numFmtId="166" fontId="20" fillId="3" borderId="1" xfId="1" applyNumberFormat="1" applyFont="1" applyFill="1" applyBorder="1" applyAlignment="1">
      <alignment horizontal="center" vertical="center" wrapText="1"/>
    </xf>
    <xf numFmtId="4" fontId="20" fillId="3" borderId="1" xfId="1" applyNumberFormat="1" applyFont="1" applyFill="1" applyBorder="1" applyAlignment="1">
      <alignment horizontal="center" vertical="center" wrapText="1"/>
    </xf>
    <xf numFmtId="44" fontId="20" fillId="3" borderId="1" xfId="3" applyFont="1" applyFill="1" applyBorder="1" applyAlignment="1">
      <alignment horizontal="center" vertical="center" wrapText="1"/>
    </xf>
    <xf numFmtId="49" fontId="20" fillId="0" borderId="7" xfId="1" applyNumberFormat="1" applyFont="1" applyBorder="1" applyAlignment="1">
      <alignment horizontal="center" vertical="center"/>
    </xf>
    <xf numFmtId="49" fontId="20" fillId="0" borderId="5" xfId="1" applyNumberFormat="1" applyFont="1" applyBorder="1" applyAlignment="1">
      <alignment horizontal="center" vertical="center"/>
    </xf>
    <xf numFmtId="166" fontId="20" fillId="0" borderId="8" xfId="1" applyNumberFormat="1" applyFont="1" applyBorder="1" applyAlignment="1">
      <alignment horizontal="center" vertical="center"/>
    </xf>
    <xf numFmtId="167" fontId="20" fillId="0" borderId="8" xfId="1" applyNumberFormat="1" applyFont="1" applyBorder="1" applyAlignment="1">
      <alignment horizontal="center" vertical="center" wrapText="1"/>
    </xf>
    <xf numFmtId="0" fontId="20" fillId="0" borderId="8" xfId="1" applyFont="1" applyBorder="1" applyAlignment="1">
      <alignment vertical="center"/>
    </xf>
    <xf numFmtId="0" fontId="20" fillId="0" borderId="8" xfId="1" applyFont="1" applyBorder="1" applyAlignment="1">
      <alignment horizontal="center" vertical="center" wrapText="1"/>
    </xf>
    <xf numFmtId="0" fontId="20" fillId="0" borderId="8" xfId="1" applyFont="1" applyBorder="1" applyAlignment="1">
      <alignment horizontal="center" vertical="center"/>
    </xf>
    <xf numFmtId="4" fontId="20" fillId="0" borderId="8" xfId="1" applyNumberFormat="1" applyFont="1" applyBorder="1" applyAlignment="1">
      <alignment horizontal="center" vertical="center"/>
    </xf>
    <xf numFmtId="169" fontId="20" fillId="0" borderId="8" xfId="4" applyNumberFormat="1" applyFont="1" applyBorder="1" applyAlignment="1">
      <alignment vertical="center"/>
    </xf>
    <xf numFmtId="165" fontId="20" fillId="0" borderId="8" xfId="1" applyNumberFormat="1" applyFont="1" applyBorder="1" applyAlignment="1">
      <alignment horizontal="center" vertical="center"/>
    </xf>
    <xf numFmtId="167" fontId="20" fillId="0" borderId="1" xfId="1" applyNumberFormat="1" applyFont="1" applyBorder="1" applyAlignment="1">
      <alignment horizontal="center" vertical="center" wrapText="1"/>
    </xf>
    <xf numFmtId="0" fontId="20" fillId="0" borderId="8" xfId="1" applyFont="1" applyBorder="1" applyAlignment="1">
      <alignment horizontal="left" vertical="center" wrapText="1"/>
    </xf>
    <xf numFmtId="165" fontId="20" fillId="0" borderId="1" xfId="1" applyNumberFormat="1" applyFont="1" applyBorder="1" applyAlignment="1">
      <alignment horizontal="center" vertical="center"/>
    </xf>
    <xf numFmtId="49" fontId="20" fillId="0" borderId="9" xfId="1" applyNumberFormat="1" applyFont="1" applyFill="1" applyBorder="1" applyAlignment="1">
      <alignment horizontal="center" vertical="center"/>
    </xf>
    <xf numFmtId="49" fontId="20" fillId="0" borderId="6" xfId="1" applyNumberFormat="1" applyFont="1" applyFill="1" applyBorder="1" applyAlignment="1">
      <alignment horizontal="center" vertical="center"/>
    </xf>
    <xf numFmtId="0" fontId="20" fillId="0" borderId="1" xfId="1" applyFont="1" applyBorder="1" applyAlignment="1">
      <alignment vertical="center"/>
    </xf>
    <xf numFmtId="0" fontId="20" fillId="0" borderId="1" xfId="1" applyFont="1" applyBorder="1" applyAlignment="1">
      <alignment vertical="center" wrapText="1"/>
    </xf>
    <xf numFmtId="0" fontId="20" fillId="0" borderId="1" xfId="1" applyFont="1" applyBorder="1" applyAlignment="1">
      <alignment horizontal="center" vertical="center"/>
    </xf>
    <xf numFmtId="4" fontId="20" fillId="0" borderId="1" xfId="1" applyNumberFormat="1" applyFont="1" applyBorder="1" applyAlignment="1">
      <alignment horizontal="center" vertical="center"/>
    </xf>
    <xf numFmtId="169" fontId="20" fillId="0" borderId="1" xfId="4" applyNumberFormat="1" applyFont="1" applyBorder="1" applyAlignment="1">
      <alignment vertical="center"/>
    </xf>
    <xf numFmtId="167" fontId="20" fillId="0" borderId="1" xfId="1" applyNumberFormat="1" applyFont="1" applyBorder="1" applyAlignment="1">
      <alignment horizontal="center" vertical="center"/>
    </xf>
    <xf numFmtId="49" fontId="20" fillId="0" borderId="6" xfId="1" applyNumberFormat="1" applyFont="1" applyFill="1" applyBorder="1" applyAlignment="1">
      <alignment horizontal="center" vertical="center" wrapText="1"/>
    </xf>
    <xf numFmtId="0" fontId="20" fillId="0" borderId="1" xfId="1" applyFont="1" applyBorder="1" applyAlignment="1">
      <alignment horizontal="center" vertical="center" wrapText="1"/>
    </xf>
    <xf numFmtId="49" fontId="20" fillId="0" borderId="1" xfId="1" applyNumberFormat="1" applyFont="1" applyBorder="1" applyAlignment="1">
      <alignment horizontal="center" vertical="center"/>
    </xf>
    <xf numFmtId="0" fontId="20" fillId="0" borderId="1" xfId="1" applyFont="1" applyBorder="1" applyAlignment="1">
      <alignment horizontal="left"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49" fontId="20" fillId="0" borderId="5" xfId="1" applyNumberFormat="1" applyFont="1" applyBorder="1" applyAlignment="1">
      <alignment horizontal="center" vertical="center" wrapText="1"/>
    </xf>
    <xf numFmtId="0" fontId="4" fillId="0" borderId="0" xfId="0" applyFont="1"/>
    <xf numFmtId="0" fontId="20" fillId="3" borderId="1" xfId="1" applyFont="1" applyFill="1" applyBorder="1" applyAlignment="1">
      <alignment horizontal="left" vertical="center" wrapText="1"/>
    </xf>
    <xf numFmtId="0" fontId="20" fillId="0" borderId="8" xfId="1" applyFont="1" applyBorder="1" applyAlignment="1">
      <alignment vertical="center" wrapText="1"/>
    </xf>
    <xf numFmtId="165" fontId="10" fillId="0" borderId="8" xfId="1" applyNumberFormat="1" applyFont="1" applyBorder="1" applyAlignment="1">
      <alignment horizontal="center"/>
    </xf>
    <xf numFmtId="0" fontId="5" fillId="0" borderId="0" xfId="1" applyFont="1" applyAlignment="1">
      <alignment horizontal="center" wrapText="1"/>
    </xf>
    <xf numFmtId="0" fontId="5" fillId="0" borderId="0" xfId="1" applyFont="1" applyFill="1" applyAlignment="1">
      <alignment horizontal="center"/>
    </xf>
    <xf numFmtId="0" fontId="5" fillId="0" borderId="0" xfId="1" applyFont="1" applyAlignment="1">
      <alignment horizontal="center" vertical="center" wrapText="1"/>
    </xf>
    <xf numFmtId="0" fontId="15" fillId="0" borderId="0" xfId="0" applyFont="1" applyFill="1" applyBorder="1" applyAlignment="1">
      <alignment horizontal="left" vertical="center" wrapText="1" indent="1"/>
    </xf>
  </cellXfs>
  <cellStyles count="5">
    <cellStyle name="Millares 10 10" xfId="2"/>
    <cellStyle name="Moneda" xfId="3" builtinId="4"/>
    <cellStyle name="Moneda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876689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049125" y="57150"/>
          <a:ext cx="1848239" cy="1207433"/>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743339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744200" y="57150"/>
          <a:ext cx="1848239" cy="1207433"/>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714764</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211050" y="57150"/>
          <a:ext cx="1848239" cy="1207433"/>
        </a:xfrm>
        <a:prstGeom prst="rect">
          <a:avLst/>
        </a:prstGeom>
        <a:noFill/>
        <a:ln w="1">
          <a:noFill/>
          <a:miter lim="800000"/>
          <a:headEnd/>
          <a:tailEnd type="none" w="med" len="med"/>
        </a:ln>
        <a:effec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744200" y="57150"/>
          <a:ext cx="1848239" cy="1207433"/>
        </a:xfrm>
        <a:prstGeom prst="rect">
          <a:avLst/>
        </a:prstGeom>
        <a:noFill/>
        <a:ln w="1">
          <a:noFill/>
          <a:miter lim="800000"/>
          <a:headEnd/>
          <a:tailEnd type="none" w="med" len="med"/>
        </a:ln>
        <a:effec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744200" y="57150"/>
          <a:ext cx="1848239" cy="1207433"/>
        </a:xfrm>
        <a:prstGeom prst="rect">
          <a:avLst/>
        </a:prstGeom>
        <a:noFill/>
        <a:ln w="1">
          <a:noFill/>
          <a:miter lim="800000"/>
          <a:headEnd/>
          <a:tailEnd type="none" w="med" len="med"/>
        </a:ln>
        <a:effec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744200" y="57150"/>
          <a:ext cx="1848239" cy="1207433"/>
        </a:xfrm>
        <a:prstGeom prst="rect">
          <a:avLst/>
        </a:prstGeom>
        <a:noFill/>
        <a:ln w="1">
          <a:noFill/>
          <a:miter lim="800000"/>
          <a:headEnd/>
          <a:tailEnd type="none" w="med" len="med"/>
        </a:ln>
        <a:effec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744200" y="57150"/>
          <a:ext cx="1848239" cy="1207433"/>
        </a:xfrm>
        <a:prstGeom prst="rect">
          <a:avLst/>
        </a:prstGeom>
        <a:noFill/>
        <a:ln w="1">
          <a:noFill/>
          <a:miter lim="800000"/>
          <a:headEnd/>
          <a:tailEnd type="none" w="med" len="med"/>
        </a:ln>
        <a:effec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744200" y="57150"/>
          <a:ext cx="1848239" cy="1207433"/>
        </a:xfrm>
        <a:prstGeom prst="rect">
          <a:avLst/>
        </a:prstGeom>
        <a:noFill/>
        <a:ln w="1">
          <a:noFill/>
          <a:miter lim="800000"/>
          <a:headEnd/>
          <a:tailEnd type="none" w="med" len="med"/>
        </a:ln>
        <a:effec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370331</xdr:colOff>
      <xdr:row>6</xdr:row>
      <xdr:rowOff>13716</xdr:rowOff>
    </xdr:from>
    <xdr:ext cx="97535" cy="103631"/>
    <xdr:pic>
      <xdr:nvPicPr>
        <xdr:cNvPr id="3" name="image2.jpe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331" y="2004441"/>
          <a:ext cx="97535" cy="1036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714764</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211050" y="57150"/>
          <a:ext cx="1848239" cy="1207433"/>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790964</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211050" y="57150"/>
          <a:ext cx="1848239" cy="1207433"/>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790964</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211050" y="57150"/>
          <a:ext cx="1848239" cy="1207433"/>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13</xdr:col>
      <xdr:colOff>95639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211050" y="57150"/>
          <a:ext cx="1848239" cy="1207433"/>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790964</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15825" y="57150"/>
          <a:ext cx="1848239" cy="1207433"/>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733814</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15825" y="57150"/>
          <a:ext cx="1848239" cy="1207433"/>
        </a:xfrm>
        <a:prstGeom prst="rect">
          <a:avLst/>
        </a:prstGeom>
        <a:noFill/>
        <a:ln w="1">
          <a:noFill/>
          <a:miter lim="800000"/>
          <a:headEnd/>
          <a:tailEnd type="none" w="med" len="med"/>
        </a:ln>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552450</xdr:colOff>
      <xdr:row>0</xdr:row>
      <xdr:rowOff>57150</xdr:rowOff>
    </xdr:from>
    <xdr:to>
      <xdr:col>12</xdr:col>
      <xdr:colOff>648089</xdr:colOff>
      <xdr:row>6</xdr:row>
      <xdr:rowOff>102533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496800" y="57150"/>
          <a:ext cx="1848239" cy="1207433"/>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topLeftCell="A10" zoomScaleNormal="100" workbookViewId="0">
      <selection activeCell="A4" sqref="A4"/>
    </sheetView>
  </sheetViews>
  <sheetFormatPr baseColWidth="10" defaultRowHeight="16.5" x14ac:dyDescent="0.3"/>
  <cols>
    <col min="1" max="1" width="14.33203125" style="3" customWidth="1"/>
    <col min="2" max="2" width="13.6640625" style="3" customWidth="1"/>
    <col min="3" max="3" width="13" style="3" customWidth="1"/>
    <col min="4" max="4" width="17.6640625" style="3" customWidth="1"/>
    <col min="5" max="5" width="13.1640625" style="3" customWidth="1"/>
    <col min="6" max="6" width="18" style="3" customWidth="1"/>
    <col min="7" max="7" width="33.1640625" style="3" customWidth="1"/>
    <col min="8" max="8" width="39.83203125" style="3" customWidth="1"/>
    <col min="9" max="9" width="12.1640625" style="3" customWidth="1"/>
    <col min="10" max="10" width="10.6640625" style="3" customWidth="1"/>
    <col min="11" max="11" width="14.33203125" style="3" customWidth="1"/>
    <col min="12" max="12" width="12.33203125" style="3" customWidth="1"/>
    <col min="13" max="13" width="15.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53</v>
      </c>
      <c r="B8" s="72"/>
      <c r="C8" s="72"/>
      <c r="D8" s="72"/>
      <c r="E8" s="72"/>
      <c r="F8" s="72"/>
      <c r="G8" s="72"/>
      <c r="H8" s="4" t="s">
        <v>1</v>
      </c>
      <c r="I8" s="73" t="s">
        <v>64</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54.75" customHeight="1" x14ac:dyDescent="0.3">
      <c r="A11" s="34" t="s">
        <v>61</v>
      </c>
      <c r="B11" s="34" t="s">
        <v>62</v>
      </c>
      <c r="C11" s="35">
        <v>44602</v>
      </c>
      <c r="D11" s="36" t="s">
        <v>63</v>
      </c>
      <c r="E11" s="37">
        <v>44595</v>
      </c>
      <c r="F11" s="37" t="s">
        <v>64</v>
      </c>
      <c r="G11" s="34" t="s">
        <v>65</v>
      </c>
      <c r="H11" s="34" t="s">
        <v>66</v>
      </c>
      <c r="I11" s="34" t="s">
        <v>67</v>
      </c>
      <c r="J11" s="38">
        <v>180</v>
      </c>
      <c r="K11" s="39">
        <v>150.86000000000001</v>
      </c>
      <c r="L11" s="39">
        <v>4344.83</v>
      </c>
      <c r="M11" s="39">
        <v>31499.99</v>
      </c>
    </row>
    <row r="12" spans="1:13" ht="48.75" customHeight="1" x14ac:dyDescent="0.3">
      <c r="A12" s="40" t="s">
        <v>68</v>
      </c>
      <c r="B12" s="41" t="s">
        <v>69</v>
      </c>
      <c r="C12" s="42">
        <v>44617</v>
      </c>
      <c r="D12" s="43" t="s">
        <v>70</v>
      </c>
      <c r="E12" s="42">
        <v>44617</v>
      </c>
      <c r="F12" s="37" t="s">
        <v>64</v>
      </c>
      <c r="G12" s="44" t="s">
        <v>65</v>
      </c>
      <c r="H12" s="45" t="s">
        <v>71</v>
      </c>
      <c r="I12" s="46" t="s">
        <v>67</v>
      </c>
      <c r="J12" s="47">
        <v>160</v>
      </c>
      <c r="K12" s="48">
        <v>150.86000000000001</v>
      </c>
      <c r="L12" s="49">
        <v>3862.02</v>
      </c>
      <c r="M12" s="59">
        <v>27999.62</v>
      </c>
    </row>
    <row r="13" spans="1:13" ht="71.25" customHeight="1" x14ac:dyDescent="0.3">
      <c r="A13" s="40" t="s">
        <v>72</v>
      </c>
      <c r="B13" s="41" t="s">
        <v>73</v>
      </c>
      <c r="C13" s="35">
        <v>44623</v>
      </c>
      <c r="D13" s="50" t="s">
        <v>74</v>
      </c>
      <c r="E13" s="35">
        <v>44623</v>
      </c>
      <c r="F13" s="37" t="s">
        <v>64</v>
      </c>
      <c r="G13" s="44" t="s">
        <v>75</v>
      </c>
      <c r="H13" s="51" t="s">
        <v>76</v>
      </c>
      <c r="I13" s="46" t="s">
        <v>67</v>
      </c>
      <c r="J13" s="47">
        <v>1</v>
      </c>
      <c r="K13" s="48">
        <v>20223.990000000002</v>
      </c>
      <c r="L13" s="52">
        <v>3235.84</v>
      </c>
      <c r="M13" s="59">
        <v>23459.83</v>
      </c>
    </row>
    <row r="14" spans="1:13" ht="81.75" customHeight="1" x14ac:dyDescent="0.3">
      <c r="A14" s="53" t="s">
        <v>77</v>
      </c>
      <c r="B14" s="54" t="s">
        <v>78</v>
      </c>
      <c r="C14" s="35">
        <v>44623</v>
      </c>
      <c r="D14" s="50" t="s">
        <v>79</v>
      </c>
      <c r="E14" s="35">
        <v>44622</v>
      </c>
      <c r="F14" s="37" t="s">
        <v>64</v>
      </c>
      <c r="G14" s="55" t="s">
        <v>75</v>
      </c>
      <c r="H14" s="56" t="s">
        <v>80</v>
      </c>
      <c r="I14" s="57" t="s">
        <v>81</v>
      </c>
      <c r="J14" s="58">
        <v>1</v>
      </c>
      <c r="K14" s="48">
        <v>40642</v>
      </c>
      <c r="L14" s="52">
        <v>6502.72</v>
      </c>
      <c r="M14" s="59">
        <v>47144.72</v>
      </c>
    </row>
    <row r="15" spans="1:13" ht="73.5" customHeight="1" x14ac:dyDescent="0.3">
      <c r="A15" s="53" t="s">
        <v>82</v>
      </c>
      <c r="B15" s="54" t="s">
        <v>83</v>
      </c>
      <c r="C15" s="35">
        <v>44623</v>
      </c>
      <c r="D15" s="50" t="s">
        <v>84</v>
      </c>
      <c r="E15" s="35">
        <v>44622</v>
      </c>
      <c r="F15" s="37" t="s">
        <v>64</v>
      </c>
      <c r="G15" s="55" t="s">
        <v>75</v>
      </c>
      <c r="H15" s="56" t="s">
        <v>85</v>
      </c>
      <c r="I15" s="57" t="s">
        <v>86</v>
      </c>
      <c r="J15" s="58">
        <v>1</v>
      </c>
      <c r="K15" s="59">
        <v>47083.99</v>
      </c>
      <c r="L15" s="52">
        <v>7533.44</v>
      </c>
      <c r="M15" s="59">
        <v>54617.43</v>
      </c>
    </row>
    <row r="16" spans="1:13" ht="60" customHeight="1" x14ac:dyDescent="0.3">
      <c r="A16" s="53" t="s">
        <v>87</v>
      </c>
      <c r="B16" s="61" t="s">
        <v>88</v>
      </c>
      <c r="C16" s="35">
        <v>44630</v>
      </c>
      <c r="D16" s="50" t="s">
        <v>89</v>
      </c>
      <c r="E16" s="35">
        <v>44627</v>
      </c>
      <c r="F16" s="37" t="s">
        <v>64</v>
      </c>
      <c r="G16" s="55" t="s">
        <v>65</v>
      </c>
      <c r="H16" s="56" t="s">
        <v>66</v>
      </c>
      <c r="I16" s="57" t="s">
        <v>67</v>
      </c>
      <c r="J16" s="58">
        <v>100</v>
      </c>
      <c r="K16" s="48">
        <v>150.86000000000001</v>
      </c>
      <c r="L16" s="52">
        <v>2413.7600000000002</v>
      </c>
      <c r="M16" s="59">
        <v>17499.759999999998</v>
      </c>
    </row>
    <row r="17" spans="1:13" ht="84" customHeight="1" x14ac:dyDescent="0.3">
      <c r="A17" s="53" t="s">
        <v>90</v>
      </c>
      <c r="B17" s="54" t="s">
        <v>91</v>
      </c>
      <c r="C17" s="35">
        <v>44649</v>
      </c>
      <c r="D17" s="50" t="s">
        <v>92</v>
      </c>
      <c r="E17" s="35">
        <v>44643</v>
      </c>
      <c r="F17" s="37" t="s">
        <v>64</v>
      </c>
      <c r="G17" s="55" t="s">
        <v>65</v>
      </c>
      <c r="H17" s="56" t="s">
        <v>93</v>
      </c>
      <c r="I17" s="57" t="s">
        <v>67</v>
      </c>
      <c r="J17" s="58">
        <v>115</v>
      </c>
      <c r="K17" s="48">
        <v>3646.54</v>
      </c>
      <c r="L17" s="52">
        <v>583.46</v>
      </c>
      <c r="M17" s="59">
        <v>4230</v>
      </c>
    </row>
    <row r="18" spans="1:13" ht="34.5" customHeight="1" x14ac:dyDescent="0.3">
      <c r="A18" s="53" t="s">
        <v>94</v>
      </c>
      <c r="B18" s="54" t="s">
        <v>95</v>
      </c>
      <c r="C18" s="35">
        <v>44650</v>
      </c>
      <c r="D18" s="60" t="s">
        <v>95</v>
      </c>
      <c r="E18" s="35">
        <v>44643</v>
      </c>
      <c r="F18" s="37" t="s">
        <v>64</v>
      </c>
      <c r="G18" s="55" t="s">
        <v>96</v>
      </c>
      <c r="H18" s="56" t="s">
        <v>97</v>
      </c>
      <c r="I18" s="57" t="s">
        <v>67</v>
      </c>
      <c r="J18" s="58">
        <v>14</v>
      </c>
      <c r="K18" s="48">
        <v>184.73</v>
      </c>
      <c r="L18" s="52">
        <v>413.79</v>
      </c>
      <c r="M18" s="59">
        <v>3000</v>
      </c>
    </row>
    <row r="19" spans="1:13" ht="90" customHeight="1" x14ac:dyDescent="0.3">
      <c r="A19" s="53" t="s">
        <v>98</v>
      </c>
      <c r="B19" s="61" t="s">
        <v>99</v>
      </c>
      <c r="C19" s="35">
        <v>44670</v>
      </c>
      <c r="D19" s="50" t="s">
        <v>99</v>
      </c>
      <c r="E19" s="35">
        <v>44670</v>
      </c>
      <c r="F19" s="37" t="s">
        <v>64</v>
      </c>
      <c r="G19" s="56" t="s">
        <v>96</v>
      </c>
      <c r="H19" s="56" t="s">
        <v>100</v>
      </c>
      <c r="I19" s="57" t="s">
        <v>67</v>
      </c>
      <c r="J19" s="58">
        <v>28</v>
      </c>
      <c r="K19" s="48">
        <v>2565.517241</v>
      </c>
      <c r="L19" s="52">
        <v>410.48275860000001</v>
      </c>
      <c r="M19" s="59">
        <v>2976</v>
      </c>
    </row>
    <row r="20" spans="1:13" ht="98.25" customHeight="1" x14ac:dyDescent="0.3">
      <c r="A20" s="53" t="s">
        <v>101</v>
      </c>
      <c r="B20" s="61" t="s">
        <v>102</v>
      </c>
      <c r="C20" s="35">
        <v>44691</v>
      </c>
      <c r="D20" s="50" t="s">
        <v>103</v>
      </c>
      <c r="E20" s="35">
        <v>44687</v>
      </c>
      <c r="F20" s="37" t="s">
        <v>64</v>
      </c>
      <c r="G20" s="56" t="s">
        <v>65</v>
      </c>
      <c r="H20" s="56" t="s">
        <v>104</v>
      </c>
      <c r="I20" s="57" t="s">
        <v>67</v>
      </c>
      <c r="J20" s="58">
        <v>326</v>
      </c>
      <c r="K20" s="48">
        <v>49896.543100000003</v>
      </c>
      <c r="L20" s="52">
        <v>7983.4468969999998</v>
      </c>
      <c r="M20" s="59">
        <v>57879.99</v>
      </c>
    </row>
    <row r="21" spans="1:13" ht="78.75" customHeight="1" x14ac:dyDescent="0.3">
      <c r="A21" s="53" t="s">
        <v>105</v>
      </c>
      <c r="B21" s="54" t="s">
        <v>106</v>
      </c>
      <c r="C21" s="35">
        <v>44694</v>
      </c>
      <c r="D21" s="60" t="s">
        <v>107</v>
      </c>
      <c r="E21" s="35">
        <v>44693</v>
      </c>
      <c r="F21" s="37" t="s">
        <v>64</v>
      </c>
      <c r="G21" s="56" t="s">
        <v>108</v>
      </c>
      <c r="H21" s="56" t="s">
        <v>109</v>
      </c>
      <c r="I21" s="57" t="s">
        <v>86</v>
      </c>
      <c r="J21" s="58">
        <v>1</v>
      </c>
      <c r="K21" s="48">
        <v>4500</v>
      </c>
      <c r="L21" s="52">
        <v>720</v>
      </c>
      <c r="M21" s="59">
        <v>5220</v>
      </c>
    </row>
    <row r="22" spans="1:13" ht="55.5" customHeight="1" x14ac:dyDescent="0.3">
      <c r="A22" s="53" t="s">
        <v>110</v>
      </c>
      <c r="B22" s="54" t="s">
        <v>111</v>
      </c>
      <c r="C22" s="35">
        <v>44709</v>
      </c>
      <c r="D22" s="60" t="s">
        <v>112</v>
      </c>
      <c r="E22" s="35">
        <v>44699</v>
      </c>
      <c r="F22" s="37" t="s">
        <v>64</v>
      </c>
      <c r="G22" s="56" t="s">
        <v>96</v>
      </c>
      <c r="H22" s="56" t="s">
        <v>113</v>
      </c>
      <c r="I22" s="57" t="s">
        <v>67</v>
      </c>
      <c r="J22" s="58">
        <v>176</v>
      </c>
      <c r="K22" s="48">
        <v>32543.1</v>
      </c>
      <c r="L22" s="52">
        <v>5206.8999999999996</v>
      </c>
      <c r="M22" s="59">
        <v>37750</v>
      </c>
    </row>
    <row r="23" spans="1:13" ht="83.25" customHeight="1" x14ac:dyDescent="0.3">
      <c r="A23" s="53" t="s">
        <v>114</v>
      </c>
      <c r="B23" s="54" t="s">
        <v>115</v>
      </c>
      <c r="C23" s="35">
        <v>44719</v>
      </c>
      <c r="D23" s="50" t="s">
        <v>116</v>
      </c>
      <c r="E23" s="35">
        <v>44720</v>
      </c>
      <c r="F23" s="37" t="s">
        <v>64</v>
      </c>
      <c r="G23" s="56" t="s">
        <v>117</v>
      </c>
      <c r="H23" s="56" t="s">
        <v>118</v>
      </c>
      <c r="I23" s="57" t="s">
        <v>119</v>
      </c>
      <c r="J23" s="58">
        <v>36</v>
      </c>
      <c r="K23" s="48">
        <v>104482.76</v>
      </c>
      <c r="L23" s="52">
        <v>16717.240000000002</v>
      </c>
      <c r="M23" s="59">
        <v>121200</v>
      </c>
    </row>
    <row r="24" spans="1:13" ht="51" customHeight="1" x14ac:dyDescent="0.3">
      <c r="A24" s="53" t="s">
        <v>120</v>
      </c>
      <c r="B24" s="54" t="s">
        <v>121</v>
      </c>
      <c r="C24" s="35">
        <v>44741</v>
      </c>
      <c r="D24" s="50" t="s">
        <v>122</v>
      </c>
      <c r="E24" s="35">
        <v>44740</v>
      </c>
      <c r="F24" s="37" t="s">
        <v>64</v>
      </c>
      <c r="G24" s="56" t="s">
        <v>75</v>
      </c>
      <c r="H24" s="56" t="s">
        <v>123</v>
      </c>
      <c r="I24" s="57" t="s">
        <v>86</v>
      </c>
      <c r="J24" s="58">
        <v>1</v>
      </c>
      <c r="K24" s="48">
        <v>14400</v>
      </c>
      <c r="L24" s="52">
        <v>2304</v>
      </c>
      <c r="M24" s="59">
        <v>16704</v>
      </c>
    </row>
    <row r="25" spans="1:13" ht="54.75" customHeight="1" x14ac:dyDescent="0.3">
      <c r="A25" s="53" t="s">
        <v>124</v>
      </c>
      <c r="B25" s="54" t="s">
        <v>125</v>
      </c>
      <c r="C25" s="35">
        <v>44741</v>
      </c>
      <c r="D25" s="50" t="s">
        <v>126</v>
      </c>
      <c r="E25" s="35">
        <v>44741</v>
      </c>
      <c r="F25" s="37" t="s">
        <v>64</v>
      </c>
      <c r="G25" s="56" t="s">
        <v>65</v>
      </c>
      <c r="H25" s="56" t="s">
        <v>127</v>
      </c>
      <c r="I25" s="57" t="s">
        <v>67</v>
      </c>
      <c r="J25" s="58">
        <v>21</v>
      </c>
      <c r="K25" s="48">
        <v>4344.83</v>
      </c>
      <c r="L25" s="52">
        <v>695.17</v>
      </c>
      <c r="M25" s="59">
        <v>5040</v>
      </c>
    </row>
    <row r="26" spans="1:13" ht="69.75" customHeight="1" x14ac:dyDescent="0.3">
      <c r="A26" s="53" t="s">
        <v>496</v>
      </c>
      <c r="B26" s="54" t="s">
        <v>497</v>
      </c>
      <c r="C26" s="35">
        <v>44746</v>
      </c>
      <c r="D26" s="50" t="s">
        <v>498</v>
      </c>
      <c r="E26" s="35">
        <v>44747</v>
      </c>
      <c r="F26" s="37" t="s">
        <v>64</v>
      </c>
      <c r="G26" s="56" t="s">
        <v>499</v>
      </c>
      <c r="H26" s="56" t="s">
        <v>409</v>
      </c>
      <c r="I26" s="57" t="s">
        <v>119</v>
      </c>
      <c r="J26" s="58">
        <v>32</v>
      </c>
      <c r="K26" s="48">
        <v>3275.86</v>
      </c>
      <c r="L26" s="52">
        <v>16772.41</v>
      </c>
      <c r="M26" s="59">
        <v>121600</v>
      </c>
    </row>
    <row r="27" spans="1:13" ht="49.5" customHeight="1" x14ac:dyDescent="0.3">
      <c r="A27" s="53" t="s">
        <v>500</v>
      </c>
      <c r="B27" s="54" t="s">
        <v>501</v>
      </c>
      <c r="C27" s="35">
        <v>44768</v>
      </c>
      <c r="D27" s="50" t="s">
        <v>502</v>
      </c>
      <c r="E27" s="35">
        <v>44782</v>
      </c>
      <c r="F27" s="37" t="s">
        <v>64</v>
      </c>
      <c r="G27" s="56" t="s">
        <v>499</v>
      </c>
      <c r="H27" s="56" t="s">
        <v>409</v>
      </c>
      <c r="I27" s="57" t="s">
        <v>119</v>
      </c>
      <c r="J27" s="58">
        <v>49.25</v>
      </c>
      <c r="K27" s="48">
        <v>3276.73</v>
      </c>
      <c r="L27" s="52">
        <v>25820.69</v>
      </c>
      <c r="M27" s="59">
        <v>187200</v>
      </c>
    </row>
    <row r="28" spans="1:13" ht="54" customHeight="1" x14ac:dyDescent="0.3">
      <c r="A28" s="53" t="s">
        <v>503</v>
      </c>
      <c r="B28" s="54" t="s">
        <v>504</v>
      </c>
      <c r="C28" s="35">
        <v>44805</v>
      </c>
      <c r="D28" s="50" t="s">
        <v>505</v>
      </c>
      <c r="E28" s="35">
        <v>44799</v>
      </c>
      <c r="F28" s="37" t="s">
        <v>64</v>
      </c>
      <c r="G28" s="56" t="s">
        <v>506</v>
      </c>
      <c r="H28" s="56" t="s">
        <v>507</v>
      </c>
      <c r="I28" s="57" t="s">
        <v>119</v>
      </c>
      <c r="J28" s="58">
        <v>34</v>
      </c>
      <c r="K28" s="48">
        <v>3275.86</v>
      </c>
      <c r="L28" s="52">
        <v>17820.689999999999</v>
      </c>
      <c r="M28" s="59">
        <v>129200</v>
      </c>
    </row>
    <row r="29" spans="1:13" ht="48" customHeight="1" x14ac:dyDescent="0.3">
      <c r="A29" s="53" t="s">
        <v>508</v>
      </c>
      <c r="B29" s="54" t="s">
        <v>509</v>
      </c>
      <c r="C29" s="35">
        <v>44810</v>
      </c>
      <c r="D29" s="50" t="s">
        <v>514</v>
      </c>
      <c r="E29" s="35">
        <v>44813</v>
      </c>
      <c r="F29" s="37" t="s">
        <v>64</v>
      </c>
      <c r="G29" s="56" t="s">
        <v>65</v>
      </c>
      <c r="H29" s="56" t="s">
        <v>511</v>
      </c>
      <c r="I29" s="57" t="s">
        <v>67</v>
      </c>
      <c r="J29" s="58">
        <v>520</v>
      </c>
      <c r="K29" s="48">
        <v>168.1</v>
      </c>
      <c r="L29" s="52">
        <v>13986.21</v>
      </c>
      <c r="M29" s="59">
        <v>101400</v>
      </c>
    </row>
    <row r="30" spans="1:13" ht="93" customHeight="1" x14ac:dyDescent="0.3">
      <c r="A30" s="53" t="s">
        <v>512</v>
      </c>
      <c r="B30" s="54" t="s">
        <v>513</v>
      </c>
      <c r="C30" s="35">
        <v>44813</v>
      </c>
      <c r="D30" s="50" t="s">
        <v>510</v>
      </c>
      <c r="E30" s="35">
        <v>44812</v>
      </c>
      <c r="F30" s="37" t="s">
        <v>64</v>
      </c>
      <c r="G30" s="56" t="s">
        <v>65</v>
      </c>
      <c r="H30" s="56" t="s">
        <v>515</v>
      </c>
      <c r="I30" s="57" t="s">
        <v>67</v>
      </c>
      <c r="J30" s="58">
        <v>1</v>
      </c>
      <c r="K30" s="48">
        <v>25379.3</v>
      </c>
      <c r="L30" s="52">
        <v>4060.7</v>
      </c>
      <c r="M30" s="59">
        <v>29440</v>
      </c>
    </row>
    <row r="31" spans="1:13" ht="64.5" customHeight="1" x14ac:dyDescent="0.3">
      <c r="A31" s="53" t="s">
        <v>516</v>
      </c>
      <c r="B31" s="54" t="s">
        <v>517</v>
      </c>
      <c r="C31" s="35">
        <v>44813</v>
      </c>
      <c r="D31" s="50" t="s">
        <v>518</v>
      </c>
      <c r="E31" s="35">
        <v>44812</v>
      </c>
      <c r="F31" s="37" t="s">
        <v>64</v>
      </c>
      <c r="G31" s="56" t="s">
        <v>65</v>
      </c>
      <c r="H31" s="56" t="s">
        <v>519</v>
      </c>
      <c r="I31" s="57" t="s">
        <v>67</v>
      </c>
      <c r="J31" s="58">
        <v>200</v>
      </c>
      <c r="K31" s="48">
        <v>1551.72</v>
      </c>
      <c r="L31" s="52">
        <v>248.28</v>
      </c>
      <c r="M31" s="59">
        <v>1800</v>
      </c>
    </row>
    <row r="32" spans="1:13" ht="59.25" customHeight="1" x14ac:dyDescent="0.3">
      <c r="A32" s="53" t="s">
        <v>520</v>
      </c>
      <c r="B32" s="54" t="s">
        <v>521</v>
      </c>
      <c r="C32" s="35">
        <v>44831</v>
      </c>
      <c r="D32" s="50" t="s">
        <v>522</v>
      </c>
      <c r="E32" s="35">
        <v>44827</v>
      </c>
      <c r="F32" s="37" t="s">
        <v>64</v>
      </c>
      <c r="G32" s="56" t="s">
        <v>506</v>
      </c>
      <c r="H32" s="56" t="s">
        <v>507</v>
      </c>
      <c r="I32" s="57" t="s">
        <v>119</v>
      </c>
      <c r="J32" s="58">
        <v>30</v>
      </c>
      <c r="K32" s="48">
        <v>3103.44</v>
      </c>
      <c r="L32" s="52">
        <v>14896.55</v>
      </c>
      <c r="M32" s="59">
        <v>108000</v>
      </c>
    </row>
    <row r="33" spans="1:13" ht="20.25" customHeight="1" x14ac:dyDescent="0.3">
      <c r="A33" s="53"/>
      <c r="B33" s="65"/>
      <c r="C33" s="35"/>
      <c r="D33" s="50"/>
      <c r="E33" s="35"/>
      <c r="F33" s="37"/>
      <c r="G33" s="56"/>
      <c r="H33" s="56"/>
      <c r="I33" s="57"/>
      <c r="J33" s="58"/>
      <c r="K33" s="59"/>
      <c r="L33" s="52"/>
      <c r="M33" s="59"/>
    </row>
    <row r="34" spans="1:13" x14ac:dyDescent="0.3">
      <c r="A34" s="12" t="s">
        <v>213</v>
      </c>
      <c r="B34" s="12"/>
      <c r="I34" s="17"/>
      <c r="J34" s="14"/>
      <c r="K34" s="15"/>
      <c r="L34" s="71" t="s">
        <v>15</v>
      </c>
      <c r="M34" s="16">
        <f>SUM(M11:M32)</f>
        <v>1134861.3400000001</v>
      </c>
    </row>
    <row r="35" spans="1:13" x14ac:dyDescent="0.3">
      <c r="A35" s="12"/>
      <c r="B35" s="12"/>
      <c r="I35" s="17"/>
      <c r="J35" s="14"/>
      <c r="K35" s="15"/>
      <c r="L35" s="18"/>
      <c r="M35" s="15"/>
    </row>
    <row r="36" spans="1:13" x14ac:dyDescent="0.3">
      <c r="A36" s="19"/>
      <c r="B36" s="19"/>
      <c r="D36" s="19"/>
      <c r="E36" s="19"/>
      <c r="G36" s="19"/>
      <c r="I36" s="19"/>
      <c r="J36" s="19"/>
      <c r="L36" s="20"/>
      <c r="M36" s="21"/>
    </row>
    <row r="37" spans="1:13" x14ac:dyDescent="0.3">
      <c r="A37" s="3" t="s">
        <v>16</v>
      </c>
      <c r="D37" s="22" t="s">
        <v>420</v>
      </c>
      <c r="G37" s="3" t="s">
        <v>17</v>
      </c>
      <c r="I37" s="3" t="s">
        <v>18</v>
      </c>
      <c r="L37" s="23"/>
      <c r="M37" s="23"/>
    </row>
    <row r="38" spans="1:13" x14ac:dyDescent="0.3">
      <c r="A38" s="3" t="s">
        <v>58</v>
      </c>
      <c r="B38" s="23"/>
      <c r="C38" s="23"/>
      <c r="D38" s="3" t="s">
        <v>415</v>
      </c>
      <c r="E38" s="23"/>
      <c r="F38" s="23"/>
      <c r="G38" s="3" t="s">
        <v>59</v>
      </c>
      <c r="H38" s="23"/>
      <c r="I38" s="3" t="s">
        <v>60</v>
      </c>
      <c r="J38" s="23"/>
      <c r="K38" s="23"/>
      <c r="L38" s="23"/>
      <c r="M38" s="23"/>
    </row>
    <row r="40" spans="1:13" x14ac:dyDescent="0.3">
      <c r="A40" s="24" t="s">
        <v>19</v>
      </c>
      <c r="D40" s="22"/>
    </row>
    <row r="42" spans="1:13" x14ac:dyDescent="0.3">
      <c r="A42" s="4" t="s">
        <v>20</v>
      </c>
      <c r="B42" s="5"/>
    </row>
    <row r="43" spans="1:13" x14ac:dyDescent="0.3">
      <c r="A43" s="25" t="s">
        <v>21</v>
      </c>
      <c r="B43" s="25"/>
    </row>
    <row r="44" spans="1:13" x14ac:dyDescent="0.3">
      <c r="A44" s="25" t="s">
        <v>419</v>
      </c>
      <c r="B44" s="25"/>
    </row>
    <row r="45" spans="1:13" x14ac:dyDescent="0.3">
      <c r="A45" s="25" t="s">
        <v>418</v>
      </c>
      <c r="B45" s="25"/>
    </row>
    <row r="46" spans="1:13" x14ac:dyDescent="0.3">
      <c r="A46"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13"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0.1640625" style="3" customWidth="1"/>
    <col min="5" max="5" width="13.1640625" style="3" customWidth="1"/>
    <col min="6" max="6" width="13.83203125" style="3" customWidth="1"/>
    <col min="7" max="7" width="29" style="3" customWidth="1"/>
    <col min="8" max="8" width="33.8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364</v>
      </c>
      <c r="B8" s="72"/>
      <c r="C8" s="72"/>
      <c r="D8" s="72"/>
      <c r="E8" s="72"/>
      <c r="F8" s="72"/>
      <c r="G8" s="72"/>
      <c r="H8" s="4" t="s">
        <v>1</v>
      </c>
      <c r="I8" s="73" t="s">
        <v>292</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129" customHeight="1" x14ac:dyDescent="0.3">
      <c r="A11" s="34" t="s">
        <v>289</v>
      </c>
      <c r="B11" s="34" t="s">
        <v>290</v>
      </c>
      <c r="C11" s="35">
        <v>44700</v>
      </c>
      <c r="D11" s="36" t="s">
        <v>291</v>
      </c>
      <c r="E11" s="37">
        <v>44698</v>
      </c>
      <c r="F11" s="37" t="s">
        <v>292</v>
      </c>
      <c r="G11" s="34" t="s">
        <v>293</v>
      </c>
      <c r="H11" s="69" t="s">
        <v>294</v>
      </c>
      <c r="I11" s="34" t="s">
        <v>67</v>
      </c>
      <c r="J11" s="38">
        <v>56</v>
      </c>
      <c r="K11" s="39">
        <v>99868.3</v>
      </c>
      <c r="L11" s="39">
        <v>15978.93</v>
      </c>
      <c r="M11" s="39">
        <v>115847.23</v>
      </c>
    </row>
    <row r="12" spans="1:13" ht="21" customHeight="1" x14ac:dyDescent="0.3">
      <c r="A12" s="40"/>
      <c r="B12" s="41"/>
      <c r="C12" s="42"/>
      <c r="D12" s="43"/>
      <c r="E12" s="42"/>
      <c r="F12" s="37"/>
      <c r="G12" s="34"/>
      <c r="H12" s="45"/>
      <c r="I12" s="45"/>
      <c r="J12" s="47"/>
      <c r="K12" s="48"/>
      <c r="L12" s="39"/>
      <c r="M12" s="59"/>
    </row>
    <row r="13" spans="1:13" ht="24" customHeight="1" x14ac:dyDescent="0.3">
      <c r="A13" s="53"/>
      <c r="B13" s="54"/>
      <c r="C13" s="35"/>
      <c r="D13" s="50"/>
      <c r="E13" s="35"/>
      <c r="F13" s="37"/>
      <c r="G13" s="55"/>
      <c r="H13" s="56"/>
      <c r="I13" s="62"/>
      <c r="J13" s="58"/>
      <c r="K13" s="48"/>
      <c r="L13" s="52"/>
      <c r="M13" s="59"/>
    </row>
    <row r="14" spans="1:13" ht="26.25" customHeight="1" x14ac:dyDescent="0.3">
      <c r="A14" s="53"/>
      <c r="B14" s="61"/>
      <c r="C14" s="35"/>
      <c r="D14" s="50"/>
      <c r="E14" s="35"/>
      <c r="F14" s="37"/>
      <c r="G14" s="56"/>
      <c r="H14" s="56"/>
      <c r="I14" s="57"/>
      <c r="J14" s="58"/>
      <c r="K14" s="48"/>
      <c r="L14" s="39"/>
      <c r="M14" s="59"/>
    </row>
    <row r="15" spans="1:13" ht="21.75" customHeight="1" x14ac:dyDescent="0.3">
      <c r="A15" s="53"/>
      <c r="B15" s="61"/>
      <c r="C15" s="35"/>
      <c r="D15" s="50"/>
      <c r="E15" s="35"/>
      <c r="F15" s="37"/>
      <c r="G15" s="56"/>
      <c r="H15" s="56"/>
      <c r="I15" s="62"/>
      <c r="J15" s="58"/>
      <c r="K15" s="48"/>
      <c r="L15" s="39"/>
      <c r="M15" s="59"/>
    </row>
    <row r="16" spans="1:13" ht="22.5" customHeight="1" x14ac:dyDescent="0.3">
      <c r="A16" s="53"/>
      <c r="B16" s="61"/>
      <c r="C16" s="35"/>
      <c r="D16" s="50"/>
      <c r="E16" s="35"/>
      <c r="F16" s="37"/>
      <c r="G16" s="56"/>
      <c r="H16" s="56"/>
      <c r="I16" s="62"/>
      <c r="J16" s="58"/>
      <c r="K16" s="48"/>
      <c r="L16" s="39"/>
      <c r="M16" s="59"/>
    </row>
    <row r="17" spans="1:13" ht="21" customHeight="1" x14ac:dyDescent="0.3">
      <c r="A17" s="53"/>
      <c r="B17" s="61"/>
      <c r="C17" s="35"/>
      <c r="D17" s="50"/>
      <c r="E17" s="35"/>
      <c r="F17" s="37"/>
      <c r="G17" s="56"/>
      <c r="H17" s="56"/>
      <c r="I17" s="62"/>
      <c r="J17" s="58"/>
      <c r="K17" s="48"/>
      <c r="L17" s="39"/>
      <c r="M17" s="59"/>
    </row>
    <row r="18" spans="1:13" ht="24.75" customHeight="1" x14ac:dyDescent="0.3">
      <c r="A18" s="53"/>
      <c r="B18" s="61"/>
      <c r="C18" s="35"/>
      <c r="D18" s="50"/>
      <c r="E18" s="35"/>
      <c r="F18" s="37"/>
      <c r="G18" s="56"/>
      <c r="H18" s="56"/>
      <c r="I18" s="62"/>
      <c r="J18" s="58"/>
      <c r="K18" s="48"/>
      <c r="L18" s="39"/>
      <c r="M18" s="59"/>
    </row>
    <row r="19" spans="1:13" ht="24" customHeight="1" x14ac:dyDescent="0.3">
      <c r="A19" s="53"/>
      <c r="B19" s="61"/>
      <c r="C19" s="35"/>
      <c r="D19" s="50"/>
      <c r="E19" s="35"/>
      <c r="F19" s="37"/>
      <c r="G19" s="56"/>
      <c r="H19" s="56"/>
      <c r="I19" s="62"/>
      <c r="J19" s="58"/>
      <c r="K19" s="48"/>
      <c r="L19" s="39"/>
      <c r="M19" s="59"/>
    </row>
    <row r="20" spans="1:13" ht="27" customHeight="1" x14ac:dyDescent="0.3">
      <c r="A20" s="53"/>
      <c r="B20" s="61"/>
      <c r="C20" s="35"/>
      <c r="D20" s="50"/>
      <c r="E20" s="35"/>
      <c r="F20" s="37"/>
      <c r="G20" s="56"/>
      <c r="H20" s="56"/>
      <c r="I20" s="57"/>
      <c r="J20" s="58"/>
      <c r="K20" s="48"/>
      <c r="L20" s="39"/>
      <c r="M20" s="59"/>
    </row>
    <row r="21" spans="1:13" ht="16.5" customHeight="1" x14ac:dyDescent="0.3">
      <c r="A21" s="53"/>
      <c r="B21" s="61"/>
      <c r="C21" s="35"/>
      <c r="D21" s="50"/>
      <c r="E21" s="35"/>
      <c r="F21" s="37"/>
      <c r="G21" s="56"/>
      <c r="H21" s="56"/>
      <c r="I21" s="57"/>
      <c r="J21" s="58"/>
      <c r="K21" s="48"/>
      <c r="L21" s="39"/>
      <c r="M21" s="59"/>
    </row>
    <row r="22" spans="1:13" x14ac:dyDescent="0.3">
      <c r="A22" s="12" t="s">
        <v>213</v>
      </c>
      <c r="B22" s="12"/>
      <c r="I22" s="13"/>
      <c r="J22" s="14"/>
      <c r="K22" s="15"/>
      <c r="L22" s="16" t="s">
        <v>15</v>
      </c>
      <c r="M22" s="16">
        <f>SUM(M11:M21)</f>
        <v>115847.23</v>
      </c>
    </row>
    <row r="23" spans="1:13" x14ac:dyDescent="0.3">
      <c r="A23" s="12"/>
      <c r="B23" s="12"/>
      <c r="I23" s="17"/>
      <c r="J23" s="14"/>
      <c r="K23" s="15"/>
      <c r="L23" s="18"/>
      <c r="M23" s="15"/>
    </row>
    <row r="24" spans="1:13" x14ac:dyDescent="0.3">
      <c r="A24" s="19"/>
      <c r="B24" s="19"/>
      <c r="D24" s="19"/>
      <c r="E24" s="19"/>
      <c r="G24" s="19"/>
      <c r="I24" s="19"/>
      <c r="J24" s="19"/>
      <c r="L24" s="20"/>
      <c r="M24" s="21"/>
    </row>
    <row r="25" spans="1:13" x14ac:dyDescent="0.3">
      <c r="A25" s="3" t="s">
        <v>16</v>
      </c>
      <c r="D25" s="22" t="s">
        <v>420</v>
      </c>
      <c r="G25" s="3" t="s">
        <v>17</v>
      </c>
      <c r="I25" s="3" t="s">
        <v>18</v>
      </c>
      <c r="L25" s="23"/>
      <c r="M25" s="23"/>
    </row>
    <row r="26" spans="1:13" x14ac:dyDescent="0.3">
      <c r="A26" s="3" t="s">
        <v>58</v>
      </c>
      <c r="B26" s="23"/>
      <c r="C26" s="23"/>
      <c r="D26" s="3" t="s">
        <v>270</v>
      </c>
      <c r="E26" s="23"/>
      <c r="F26" s="23"/>
      <c r="G26" s="3" t="s">
        <v>59</v>
      </c>
      <c r="H26" s="23"/>
      <c r="I26" s="3" t="s">
        <v>60</v>
      </c>
      <c r="J26" s="23"/>
      <c r="K26" s="23"/>
      <c r="L26" s="23"/>
      <c r="M26" s="23"/>
    </row>
    <row r="28" spans="1:13" x14ac:dyDescent="0.3">
      <c r="A28" s="24" t="s">
        <v>19</v>
      </c>
      <c r="D28" s="22"/>
    </row>
    <row r="30" spans="1:13" x14ac:dyDescent="0.3">
      <c r="A30" s="4" t="s">
        <v>20</v>
      </c>
      <c r="B30" s="5"/>
    </row>
    <row r="31" spans="1:13" x14ac:dyDescent="0.3">
      <c r="A31" s="25" t="s">
        <v>21</v>
      </c>
      <c r="B31" s="25"/>
    </row>
    <row r="32" spans="1:13" x14ac:dyDescent="0.3">
      <c r="A32" s="25" t="s">
        <v>22</v>
      </c>
      <c r="B32" s="25"/>
    </row>
    <row r="33" spans="1:2" x14ac:dyDescent="0.3">
      <c r="A33" s="25" t="s">
        <v>23</v>
      </c>
      <c r="B33" s="25"/>
    </row>
    <row r="34" spans="1:2" x14ac:dyDescent="0.3">
      <c r="A34"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31" style="3" customWidth="1"/>
    <col min="8" max="8" width="26.8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414</v>
      </c>
      <c r="B8" s="72"/>
      <c r="C8" s="72"/>
      <c r="D8" s="72"/>
      <c r="E8" s="72"/>
      <c r="F8" s="72"/>
      <c r="G8" s="72"/>
      <c r="H8" s="4" t="s">
        <v>1</v>
      </c>
      <c r="I8" s="73" t="s">
        <v>368</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62.25" customHeight="1" x14ac:dyDescent="0.3">
      <c r="A11" s="34" t="s">
        <v>365</v>
      </c>
      <c r="B11" s="34" t="s">
        <v>366</v>
      </c>
      <c r="C11" s="35">
        <v>44701</v>
      </c>
      <c r="D11" s="36" t="s">
        <v>367</v>
      </c>
      <c r="E11" s="37">
        <v>44698</v>
      </c>
      <c r="F11" s="37" t="s">
        <v>368</v>
      </c>
      <c r="G11" s="34" t="s">
        <v>293</v>
      </c>
      <c r="H11" s="34" t="s">
        <v>369</v>
      </c>
      <c r="I11" s="34" t="s">
        <v>67</v>
      </c>
      <c r="J11" s="38">
        <v>25</v>
      </c>
      <c r="K11" s="39">
        <v>245.68</v>
      </c>
      <c r="L11" s="39">
        <v>982.76</v>
      </c>
      <c r="M11" s="39">
        <v>7125</v>
      </c>
    </row>
    <row r="12" spans="1:13" ht="29.25" customHeight="1" x14ac:dyDescent="0.3">
      <c r="A12" s="40"/>
      <c r="B12" s="41"/>
      <c r="C12" s="42"/>
      <c r="D12" s="43"/>
      <c r="E12" s="42"/>
      <c r="F12" s="37"/>
      <c r="G12" s="34"/>
      <c r="H12" s="45"/>
      <c r="I12" s="45"/>
      <c r="J12" s="47"/>
      <c r="K12" s="48"/>
      <c r="L12" s="39"/>
      <c r="M12" s="59"/>
    </row>
    <row r="13" spans="1:13" ht="35.25" customHeight="1" x14ac:dyDescent="0.3">
      <c r="A13" s="53"/>
      <c r="B13" s="54"/>
      <c r="C13" s="35"/>
      <c r="D13" s="50"/>
      <c r="E13" s="35"/>
      <c r="F13" s="37"/>
      <c r="G13" s="55"/>
      <c r="H13" s="56"/>
      <c r="I13" s="62"/>
      <c r="J13" s="58"/>
      <c r="K13" s="48"/>
      <c r="L13" s="52"/>
      <c r="M13" s="59"/>
    </row>
    <row r="14" spans="1:13" ht="30" customHeight="1" x14ac:dyDescent="0.3">
      <c r="A14" s="53"/>
      <c r="B14" s="61"/>
      <c r="C14" s="35"/>
      <c r="D14" s="50"/>
      <c r="E14" s="35"/>
      <c r="F14" s="37"/>
      <c r="G14" s="56"/>
      <c r="H14" s="56"/>
      <c r="I14" s="57"/>
      <c r="J14" s="58"/>
      <c r="K14" s="48"/>
      <c r="L14" s="39"/>
      <c r="M14" s="59"/>
    </row>
    <row r="15" spans="1:13" ht="21.75" customHeight="1" x14ac:dyDescent="0.3">
      <c r="A15" s="53"/>
      <c r="B15" s="61"/>
      <c r="C15" s="35"/>
      <c r="D15" s="50"/>
      <c r="E15" s="35"/>
      <c r="F15" s="37"/>
      <c r="G15" s="56"/>
      <c r="H15" s="56"/>
      <c r="I15" s="62"/>
      <c r="J15" s="58"/>
      <c r="K15" s="48"/>
      <c r="L15" s="39"/>
      <c r="M15" s="59"/>
    </row>
    <row r="16" spans="1:13" ht="22.5" customHeight="1" x14ac:dyDescent="0.3">
      <c r="A16" s="53"/>
      <c r="B16" s="61"/>
      <c r="C16" s="35"/>
      <c r="D16" s="50"/>
      <c r="E16" s="35"/>
      <c r="F16" s="37"/>
      <c r="G16" s="56"/>
      <c r="H16" s="56"/>
      <c r="I16" s="62"/>
      <c r="J16" s="58"/>
      <c r="K16" s="48"/>
      <c r="L16" s="39"/>
      <c r="M16" s="59"/>
    </row>
    <row r="17" spans="1:13" ht="21" customHeight="1" x14ac:dyDescent="0.3">
      <c r="A17" s="53"/>
      <c r="B17" s="61"/>
      <c r="C17" s="35"/>
      <c r="D17" s="50"/>
      <c r="E17" s="35"/>
      <c r="F17" s="37"/>
      <c r="G17" s="56"/>
      <c r="H17" s="56"/>
      <c r="I17" s="62"/>
      <c r="J17" s="58"/>
      <c r="K17" s="48"/>
      <c r="L17" s="39"/>
      <c r="M17" s="59"/>
    </row>
    <row r="18" spans="1:13" ht="24.75" customHeight="1" x14ac:dyDescent="0.3">
      <c r="A18" s="53"/>
      <c r="B18" s="61"/>
      <c r="C18" s="35"/>
      <c r="D18" s="50"/>
      <c r="E18" s="35"/>
      <c r="F18" s="37"/>
      <c r="G18" s="56"/>
      <c r="H18" s="56"/>
      <c r="I18" s="62"/>
      <c r="J18" s="58"/>
      <c r="K18" s="48"/>
      <c r="L18" s="39"/>
      <c r="M18" s="59"/>
    </row>
    <row r="19" spans="1:13" ht="24" customHeight="1" x14ac:dyDescent="0.3">
      <c r="A19" s="53"/>
      <c r="B19" s="61"/>
      <c r="C19" s="35"/>
      <c r="D19" s="50"/>
      <c r="E19" s="35"/>
      <c r="F19" s="37"/>
      <c r="G19" s="56"/>
      <c r="H19" s="56"/>
      <c r="I19" s="62"/>
      <c r="J19" s="58"/>
      <c r="K19" s="48"/>
      <c r="L19" s="39"/>
      <c r="M19" s="59"/>
    </row>
    <row r="20" spans="1:13" ht="27" customHeight="1" x14ac:dyDescent="0.3">
      <c r="A20" s="53"/>
      <c r="B20" s="61"/>
      <c r="C20" s="35"/>
      <c r="D20" s="50"/>
      <c r="E20" s="35"/>
      <c r="F20" s="37"/>
      <c r="G20" s="56"/>
      <c r="H20" s="56"/>
      <c r="I20" s="57"/>
      <c r="J20" s="58"/>
      <c r="K20" s="48"/>
      <c r="L20" s="39"/>
      <c r="M20" s="59"/>
    </row>
    <row r="21" spans="1:13" ht="16.5" customHeight="1" x14ac:dyDescent="0.3">
      <c r="A21" s="53"/>
      <c r="B21" s="61"/>
      <c r="C21" s="35"/>
      <c r="D21" s="50"/>
      <c r="E21" s="35"/>
      <c r="F21" s="37"/>
      <c r="G21" s="56"/>
      <c r="H21" s="56"/>
      <c r="I21" s="57"/>
      <c r="J21" s="58"/>
      <c r="K21" s="48"/>
      <c r="L21" s="39"/>
      <c r="M21" s="59"/>
    </row>
    <row r="22" spans="1:13" x14ac:dyDescent="0.3">
      <c r="A22" s="12" t="s">
        <v>213</v>
      </c>
      <c r="B22" s="12"/>
      <c r="I22" s="13"/>
      <c r="J22" s="14"/>
      <c r="K22" s="15"/>
      <c r="L22" s="16" t="s">
        <v>15</v>
      </c>
      <c r="M22" s="16">
        <f>SUM(M11:M21)</f>
        <v>7125</v>
      </c>
    </row>
    <row r="23" spans="1:13" x14ac:dyDescent="0.3">
      <c r="A23" s="12"/>
      <c r="B23" s="12"/>
      <c r="I23" s="17"/>
      <c r="J23" s="14"/>
      <c r="K23" s="15"/>
      <c r="L23" s="18"/>
      <c r="M23" s="15"/>
    </row>
    <row r="24" spans="1:13" x14ac:dyDescent="0.3">
      <c r="A24" s="19"/>
      <c r="B24" s="19"/>
      <c r="D24" s="19"/>
      <c r="E24" s="19"/>
      <c r="G24" s="19"/>
      <c r="I24" s="19"/>
      <c r="J24" s="19"/>
      <c r="L24" s="20"/>
      <c r="M24" s="21"/>
    </row>
    <row r="25" spans="1:13" x14ac:dyDescent="0.3">
      <c r="A25" s="3" t="s">
        <v>16</v>
      </c>
      <c r="D25" s="22" t="s">
        <v>420</v>
      </c>
      <c r="G25" s="3" t="s">
        <v>17</v>
      </c>
      <c r="I25" s="3" t="s">
        <v>18</v>
      </c>
      <c r="L25" s="23"/>
      <c r="M25" s="23"/>
    </row>
    <row r="26" spans="1:13" x14ac:dyDescent="0.3">
      <c r="A26" s="3" t="s">
        <v>58</v>
      </c>
      <c r="B26" s="23"/>
      <c r="C26" s="23"/>
      <c r="D26" s="3" t="s">
        <v>270</v>
      </c>
      <c r="E26" s="23"/>
      <c r="F26" s="23"/>
      <c r="G26" s="3" t="s">
        <v>59</v>
      </c>
      <c r="H26" s="23"/>
      <c r="I26" s="3" t="s">
        <v>60</v>
      </c>
      <c r="J26" s="23"/>
      <c r="K26" s="23"/>
      <c r="L26" s="23"/>
      <c r="M26" s="23"/>
    </row>
    <row r="28" spans="1:13" x14ac:dyDescent="0.3">
      <c r="A28" s="24" t="s">
        <v>19</v>
      </c>
      <c r="D28" s="22"/>
    </row>
    <row r="30" spans="1:13" x14ac:dyDescent="0.3">
      <c r="A30" s="4" t="s">
        <v>20</v>
      </c>
      <c r="B30" s="5"/>
    </row>
    <row r="31" spans="1:13" x14ac:dyDescent="0.3">
      <c r="A31" s="25" t="s">
        <v>21</v>
      </c>
      <c r="B31" s="25"/>
    </row>
    <row r="32" spans="1:13" x14ac:dyDescent="0.3">
      <c r="A32" s="25" t="s">
        <v>22</v>
      </c>
      <c r="B32" s="25"/>
    </row>
    <row r="33" spans="1:2" x14ac:dyDescent="0.3">
      <c r="A33" s="25" t="s">
        <v>23</v>
      </c>
      <c r="B33" s="25"/>
    </row>
    <row r="34" spans="1:2" x14ac:dyDescent="0.3">
      <c r="A34"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5.83203125" style="3" customWidth="1"/>
    <col min="7" max="7" width="29.5" style="3" customWidth="1"/>
    <col min="8" max="8" width="30.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370</v>
      </c>
      <c r="B8" s="72"/>
      <c r="C8" s="72"/>
      <c r="D8" s="72"/>
      <c r="E8" s="72"/>
      <c r="F8" s="72"/>
      <c r="G8" s="72"/>
      <c r="H8" s="4" t="s">
        <v>1</v>
      </c>
      <c r="I8" s="73" t="s">
        <v>371</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62.25" customHeight="1" x14ac:dyDescent="0.3">
      <c r="A11" s="34" t="s">
        <v>372</v>
      </c>
      <c r="B11" s="34">
        <v>3678</v>
      </c>
      <c r="C11" s="35">
        <v>44712</v>
      </c>
      <c r="D11" s="36">
        <v>3678</v>
      </c>
      <c r="E11" s="37">
        <v>44711</v>
      </c>
      <c r="F11" s="37" t="s">
        <v>371</v>
      </c>
      <c r="G11" s="34" t="s">
        <v>373</v>
      </c>
      <c r="H11" s="34" t="s">
        <v>374</v>
      </c>
      <c r="I11" s="34" t="s">
        <v>375</v>
      </c>
      <c r="J11" s="38">
        <v>81</v>
      </c>
      <c r="K11" s="39">
        <v>2025.86</v>
      </c>
      <c r="L11" s="39">
        <v>26255.17</v>
      </c>
      <c r="M11" s="39">
        <v>190350</v>
      </c>
    </row>
    <row r="12" spans="1:13" ht="29.25" customHeight="1" x14ac:dyDescent="0.3">
      <c r="A12" s="40"/>
      <c r="B12" s="41"/>
      <c r="C12" s="42"/>
      <c r="D12" s="43"/>
      <c r="E12" s="42"/>
      <c r="F12" s="37"/>
      <c r="G12" s="34"/>
      <c r="H12" s="45"/>
      <c r="I12" s="45"/>
      <c r="J12" s="47"/>
      <c r="K12" s="48"/>
      <c r="L12" s="39"/>
      <c r="M12" s="59"/>
    </row>
    <row r="13" spans="1:13" ht="35.25" customHeight="1" x14ac:dyDescent="0.3">
      <c r="A13" s="53"/>
      <c r="B13" s="54"/>
      <c r="C13" s="35"/>
      <c r="D13" s="50"/>
      <c r="E13" s="35"/>
      <c r="F13" s="37"/>
      <c r="G13" s="55"/>
      <c r="H13" s="56"/>
      <c r="I13" s="62"/>
      <c r="J13" s="58"/>
      <c r="K13" s="48"/>
      <c r="L13" s="52"/>
      <c r="M13" s="59"/>
    </row>
    <row r="14" spans="1:13" ht="30" customHeight="1" x14ac:dyDescent="0.3">
      <c r="A14" s="53"/>
      <c r="B14" s="61"/>
      <c r="C14" s="35"/>
      <c r="D14" s="50"/>
      <c r="E14" s="35"/>
      <c r="F14" s="37"/>
      <c r="G14" s="56"/>
      <c r="H14" s="56"/>
      <c r="I14" s="57"/>
      <c r="J14" s="58"/>
      <c r="K14" s="48"/>
      <c r="L14" s="39"/>
      <c r="M14" s="59"/>
    </row>
    <row r="15" spans="1:13" ht="21.75" customHeight="1" x14ac:dyDescent="0.3">
      <c r="A15" s="53"/>
      <c r="B15" s="61"/>
      <c r="C15" s="35"/>
      <c r="D15" s="50"/>
      <c r="E15" s="35"/>
      <c r="F15" s="37"/>
      <c r="G15" s="56"/>
      <c r="H15" s="56"/>
      <c r="I15" s="62"/>
      <c r="J15" s="58"/>
      <c r="K15" s="48"/>
      <c r="L15" s="39"/>
      <c r="M15" s="59"/>
    </row>
    <row r="16" spans="1:13" ht="22.5" customHeight="1" x14ac:dyDescent="0.3">
      <c r="A16" s="53"/>
      <c r="B16" s="61"/>
      <c r="C16" s="35"/>
      <c r="D16" s="50"/>
      <c r="E16" s="35"/>
      <c r="F16" s="37"/>
      <c r="G16" s="56"/>
      <c r="H16" s="56"/>
      <c r="I16" s="62"/>
      <c r="J16" s="58"/>
      <c r="K16" s="48"/>
      <c r="L16" s="39"/>
      <c r="M16" s="59"/>
    </row>
    <row r="17" spans="1:13" ht="21" customHeight="1" x14ac:dyDescent="0.3">
      <c r="A17" s="53"/>
      <c r="B17" s="61"/>
      <c r="C17" s="35"/>
      <c r="D17" s="50"/>
      <c r="E17" s="35"/>
      <c r="F17" s="37"/>
      <c r="G17" s="56"/>
      <c r="H17" s="56"/>
      <c r="I17" s="62"/>
      <c r="J17" s="58"/>
      <c r="K17" s="48"/>
      <c r="L17" s="39"/>
      <c r="M17" s="59"/>
    </row>
    <row r="18" spans="1:13" ht="24.75" customHeight="1" x14ac:dyDescent="0.3">
      <c r="A18" s="53"/>
      <c r="B18" s="61"/>
      <c r="C18" s="35"/>
      <c r="D18" s="50"/>
      <c r="E18" s="35"/>
      <c r="F18" s="37"/>
      <c r="G18" s="56"/>
      <c r="H18" s="56"/>
      <c r="I18" s="62"/>
      <c r="J18" s="58"/>
      <c r="K18" s="48"/>
      <c r="L18" s="39"/>
      <c r="M18" s="59"/>
    </row>
    <row r="19" spans="1:13" ht="24" customHeight="1" x14ac:dyDescent="0.3">
      <c r="A19" s="53"/>
      <c r="B19" s="61"/>
      <c r="C19" s="35"/>
      <c r="D19" s="50"/>
      <c r="E19" s="35"/>
      <c r="F19" s="37"/>
      <c r="G19" s="56"/>
      <c r="H19" s="56"/>
      <c r="I19" s="62"/>
      <c r="J19" s="58"/>
      <c r="K19" s="48"/>
      <c r="L19" s="39"/>
      <c r="M19" s="59"/>
    </row>
    <row r="20" spans="1:13" ht="27" customHeight="1" x14ac:dyDescent="0.3">
      <c r="A20" s="53"/>
      <c r="B20" s="61"/>
      <c r="C20" s="35"/>
      <c r="D20" s="50"/>
      <c r="E20" s="35"/>
      <c r="F20" s="37"/>
      <c r="G20" s="56"/>
      <c r="H20" s="56"/>
      <c r="I20" s="57"/>
      <c r="J20" s="58"/>
      <c r="K20" s="48"/>
      <c r="L20" s="39"/>
      <c r="M20" s="59"/>
    </row>
    <row r="21" spans="1:13" ht="16.5" customHeight="1" x14ac:dyDescent="0.3">
      <c r="A21" s="53"/>
      <c r="B21" s="61"/>
      <c r="C21" s="35"/>
      <c r="D21" s="50"/>
      <c r="E21" s="35"/>
      <c r="F21" s="37"/>
      <c r="G21" s="56"/>
      <c r="H21" s="56"/>
      <c r="I21" s="57"/>
      <c r="J21" s="58"/>
      <c r="K21" s="48"/>
      <c r="L21" s="39"/>
      <c r="M21" s="59"/>
    </row>
    <row r="22" spans="1:13" x14ac:dyDescent="0.3">
      <c r="A22" s="12" t="s">
        <v>213</v>
      </c>
      <c r="B22" s="12"/>
      <c r="I22" s="13"/>
      <c r="J22" s="14"/>
      <c r="K22" s="15"/>
      <c r="L22" s="16" t="s">
        <v>15</v>
      </c>
      <c r="M22" s="16">
        <f>SUM(M11:M21)</f>
        <v>190350</v>
      </c>
    </row>
    <row r="23" spans="1:13" x14ac:dyDescent="0.3">
      <c r="A23" s="12"/>
      <c r="B23" s="12"/>
      <c r="I23" s="17"/>
      <c r="J23" s="14"/>
      <c r="K23" s="15"/>
      <c r="L23" s="18"/>
      <c r="M23" s="15"/>
    </row>
    <row r="24" spans="1:13" x14ac:dyDescent="0.3">
      <c r="A24" s="19"/>
      <c r="B24" s="19"/>
      <c r="D24" s="19"/>
      <c r="E24" s="19"/>
      <c r="G24" s="19"/>
      <c r="I24" s="19"/>
      <c r="J24" s="19"/>
      <c r="L24" s="20"/>
      <c r="M24" s="21"/>
    </row>
    <row r="25" spans="1:13" x14ac:dyDescent="0.3">
      <c r="A25" s="3" t="s">
        <v>16</v>
      </c>
      <c r="D25" s="22" t="s">
        <v>420</v>
      </c>
      <c r="G25" s="3" t="s">
        <v>17</v>
      </c>
      <c r="I25" s="3" t="s">
        <v>18</v>
      </c>
      <c r="L25" s="23"/>
      <c r="M25" s="23"/>
    </row>
    <row r="26" spans="1:13" x14ac:dyDescent="0.3">
      <c r="A26" s="3" t="s">
        <v>58</v>
      </c>
      <c r="B26" s="23"/>
      <c r="C26" s="23"/>
      <c r="D26" s="3" t="s">
        <v>270</v>
      </c>
      <c r="E26" s="23"/>
      <c r="F26" s="23"/>
      <c r="G26" s="3" t="s">
        <v>59</v>
      </c>
      <c r="H26" s="23"/>
      <c r="I26" s="3" t="s">
        <v>60</v>
      </c>
      <c r="J26" s="23"/>
      <c r="K26" s="23"/>
      <c r="L26" s="23"/>
      <c r="M26" s="23"/>
    </row>
    <row r="28" spans="1:13" x14ac:dyDescent="0.3">
      <c r="A28" s="24" t="s">
        <v>19</v>
      </c>
      <c r="D28" s="22"/>
    </row>
    <row r="30" spans="1:13" x14ac:dyDescent="0.3">
      <c r="A30" s="4" t="s">
        <v>20</v>
      </c>
      <c r="B30" s="5"/>
    </row>
    <row r="31" spans="1:13" x14ac:dyDescent="0.3">
      <c r="A31" s="25" t="s">
        <v>21</v>
      </c>
      <c r="B31" s="25"/>
    </row>
    <row r="32" spans="1:13" x14ac:dyDescent="0.3">
      <c r="A32" s="25" t="s">
        <v>22</v>
      </c>
      <c r="B32" s="25"/>
    </row>
    <row r="33" spans="1:2" x14ac:dyDescent="0.3">
      <c r="A33" s="25" t="s">
        <v>23</v>
      </c>
      <c r="B33" s="25"/>
    </row>
    <row r="34" spans="1:2" x14ac:dyDescent="0.3">
      <c r="A34"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3.83203125" style="3" customWidth="1"/>
    <col min="7" max="7" width="28" style="3" customWidth="1"/>
    <col min="8" max="8" width="34.8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376</v>
      </c>
      <c r="B8" s="72"/>
      <c r="C8" s="72"/>
      <c r="D8" s="72"/>
      <c r="E8" s="72"/>
      <c r="F8" s="72"/>
      <c r="G8" s="72"/>
      <c r="H8" s="4" t="s">
        <v>1</v>
      </c>
      <c r="I8" s="73" t="s">
        <v>380</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11" customHeight="1" x14ac:dyDescent="0.3">
      <c r="A11" s="34" t="s">
        <v>377</v>
      </c>
      <c r="B11" s="34" t="s">
        <v>378</v>
      </c>
      <c r="C11" s="35">
        <v>44736</v>
      </c>
      <c r="D11" s="36" t="s">
        <v>379</v>
      </c>
      <c r="E11" s="37">
        <v>44735</v>
      </c>
      <c r="F11" s="37" t="s">
        <v>380</v>
      </c>
      <c r="G11" s="34" t="s">
        <v>75</v>
      </c>
      <c r="H11" s="34" t="s">
        <v>381</v>
      </c>
      <c r="I11" s="34" t="s">
        <v>382</v>
      </c>
      <c r="J11" s="38">
        <v>1</v>
      </c>
      <c r="K11" s="39">
        <v>10500</v>
      </c>
      <c r="L11" s="39">
        <v>1680</v>
      </c>
      <c r="M11" s="39">
        <v>12180</v>
      </c>
    </row>
    <row r="12" spans="1:13" s="68" customFormat="1" ht="51" customHeight="1" x14ac:dyDescent="0.3">
      <c r="A12" s="53" t="s">
        <v>383</v>
      </c>
      <c r="B12" s="54" t="s">
        <v>384</v>
      </c>
      <c r="C12" s="35">
        <v>44740</v>
      </c>
      <c r="D12" s="50">
        <v>6282</v>
      </c>
      <c r="E12" s="35">
        <v>44735</v>
      </c>
      <c r="F12" s="37" t="s">
        <v>380</v>
      </c>
      <c r="G12" s="55" t="s">
        <v>385</v>
      </c>
      <c r="H12" s="56" t="s">
        <v>386</v>
      </c>
      <c r="I12" s="62" t="s">
        <v>67</v>
      </c>
      <c r="J12" s="58">
        <v>4</v>
      </c>
      <c r="K12" s="48">
        <v>1600</v>
      </c>
      <c r="L12" s="52">
        <v>1024</v>
      </c>
      <c r="M12" s="59">
        <v>7424</v>
      </c>
    </row>
    <row r="13" spans="1:13" s="68" customFormat="1" ht="159.75" customHeight="1" x14ac:dyDescent="0.3">
      <c r="A13" s="53" t="s">
        <v>387</v>
      </c>
      <c r="B13" s="61" t="s">
        <v>388</v>
      </c>
      <c r="C13" s="35">
        <v>44741</v>
      </c>
      <c r="D13" s="50" t="s">
        <v>389</v>
      </c>
      <c r="E13" s="35">
        <v>44735</v>
      </c>
      <c r="F13" s="37" t="s">
        <v>380</v>
      </c>
      <c r="G13" s="56" t="s">
        <v>141</v>
      </c>
      <c r="H13" s="56" t="s">
        <v>390</v>
      </c>
      <c r="I13" s="57" t="s">
        <v>67</v>
      </c>
      <c r="J13" s="58">
        <v>1</v>
      </c>
      <c r="K13" s="48">
        <v>13800</v>
      </c>
      <c r="L13" s="39">
        <v>2208</v>
      </c>
      <c r="M13" s="59">
        <v>16008</v>
      </c>
    </row>
    <row r="14" spans="1:13" ht="30" customHeight="1" x14ac:dyDescent="0.3">
      <c r="A14" s="53"/>
      <c r="B14" s="61"/>
      <c r="C14" s="35"/>
      <c r="D14" s="50"/>
      <c r="E14" s="35"/>
      <c r="F14" s="37"/>
      <c r="G14" s="56"/>
      <c r="H14" s="56"/>
      <c r="I14" s="57"/>
      <c r="J14" s="58"/>
      <c r="K14" s="48"/>
      <c r="L14" s="39"/>
      <c r="M14" s="59"/>
    </row>
    <row r="15" spans="1:13" ht="21.75" customHeight="1" x14ac:dyDescent="0.3">
      <c r="A15" s="53"/>
      <c r="B15" s="61"/>
      <c r="C15" s="35"/>
      <c r="D15" s="50"/>
      <c r="E15" s="35"/>
      <c r="F15" s="37"/>
      <c r="G15" s="56"/>
      <c r="H15" s="56"/>
      <c r="I15" s="62"/>
      <c r="J15" s="58"/>
      <c r="K15" s="48"/>
      <c r="L15" s="39"/>
      <c r="M15" s="59"/>
    </row>
    <row r="16" spans="1:13" ht="27" customHeight="1" x14ac:dyDescent="0.3">
      <c r="A16" s="53"/>
      <c r="B16" s="61"/>
      <c r="C16" s="35"/>
      <c r="D16" s="50"/>
      <c r="E16" s="35"/>
      <c r="F16" s="37"/>
      <c r="G16" s="56"/>
      <c r="H16" s="56"/>
      <c r="I16" s="57"/>
      <c r="J16" s="58"/>
      <c r="K16" s="48"/>
      <c r="L16" s="39"/>
      <c r="M16" s="59"/>
    </row>
    <row r="17" spans="1:13" ht="16.5" customHeight="1" x14ac:dyDescent="0.3">
      <c r="A17" s="53"/>
      <c r="B17" s="61"/>
      <c r="C17" s="35"/>
      <c r="D17" s="50"/>
      <c r="E17" s="35"/>
      <c r="F17" s="37"/>
      <c r="G17" s="56"/>
      <c r="H17" s="56"/>
      <c r="I17" s="57"/>
      <c r="J17" s="58"/>
      <c r="K17" s="48"/>
      <c r="L17" s="39"/>
      <c r="M17" s="59"/>
    </row>
    <row r="18" spans="1:13" x14ac:dyDescent="0.3">
      <c r="A18" s="12" t="s">
        <v>213</v>
      </c>
      <c r="B18" s="12"/>
      <c r="I18" s="13"/>
      <c r="J18" s="14"/>
      <c r="K18" s="15"/>
      <c r="L18" s="16" t="s">
        <v>15</v>
      </c>
      <c r="M18" s="16">
        <f>SUM(M11:M17)</f>
        <v>35612</v>
      </c>
    </row>
    <row r="19" spans="1:13" x14ac:dyDescent="0.3">
      <c r="A19" s="12"/>
      <c r="B19" s="12"/>
      <c r="I19" s="17"/>
      <c r="J19" s="14"/>
      <c r="K19" s="15"/>
      <c r="L19" s="18"/>
      <c r="M19" s="15"/>
    </row>
    <row r="20" spans="1:13" x14ac:dyDescent="0.3">
      <c r="A20" s="19"/>
      <c r="B20" s="19"/>
      <c r="D20" s="19"/>
      <c r="E20" s="19"/>
      <c r="G20" s="19"/>
      <c r="I20" s="19"/>
      <c r="J20" s="19"/>
      <c r="L20" s="20"/>
      <c r="M20" s="21"/>
    </row>
    <row r="21" spans="1:13" x14ac:dyDescent="0.3">
      <c r="A21" s="3" t="s">
        <v>16</v>
      </c>
      <c r="D21" s="22" t="s">
        <v>420</v>
      </c>
      <c r="G21" s="3" t="s">
        <v>17</v>
      </c>
      <c r="I21" s="3" t="s">
        <v>18</v>
      </c>
      <c r="L21" s="23"/>
      <c r="M21" s="23"/>
    </row>
    <row r="22" spans="1:13" x14ac:dyDescent="0.3">
      <c r="A22" s="3" t="s">
        <v>58</v>
      </c>
      <c r="B22" s="23"/>
      <c r="C22" s="23"/>
      <c r="D22" s="3" t="s">
        <v>270</v>
      </c>
      <c r="E22" s="23"/>
      <c r="F22" s="23"/>
      <c r="G22" s="3" t="s">
        <v>59</v>
      </c>
      <c r="H22" s="23"/>
      <c r="I22" s="3" t="s">
        <v>60</v>
      </c>
      <c r="J22" s="23"/>
      <c r="K22" s="23"/>
      <c r="L22" s="23"/>
      <c r="M22" s="23"/>
    </row>
    <row r="24" spans="1:13" x14ac:dyDescent="0.3">
      <c r="A24" s="24" t="s">
        <v>19</v>
      </c>
      <c r="D24" s="22"/>
    </row>
    <row r="26" spans="1:13" x14ac:dyDescent="0.3">
      <c r="A26" s="4" t="s">
        <v>20</v>
      </c>
      <c r="B26" s="5"/>
    </row>
    <row r="27" spans="1:13" x14ac:dyDescent="0.3">
      <c r="A27" s="25" t="s">
        <v>21</v>
      </c>
      <c r="B27" s="25"/>
    </row>
    <row r="28" spans="1:13" x14ac:dyDescent="0.3">
      <c r="A28" s="25" t="s">
        <v>22</v>
      </c>
      <c r="B28" s="25"/>
    </row>
    <row r="29" spans="1:13" x14ac:dyDescent="0.3">
      <c r="A29" s="25" t="s">
        <v>23</v>
      </c>
      <c r="B29" s="25"/>
    </row>
    <row r="30" spans="1:13" x14ac:dyDescent="0.3">
      <c r="A30"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6.5" style="3" customWidth="1"/>
    <col min="7" max="7" width="31.1640625" style="3" customWidth="1"/>
    <col min="8" max="8" width="28.66406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396</v>
      </c>
      <c r="B8" s="72"/>
      <c r="C8" s="72"/>
      <c r="D8" s="72"/>
      <c r="E8" s="72"/>
      <c r="F8" s="72"/>
      <c r="G8" s="72"/>
      <c r="H8" s="4" t="s">
        <v>1</v>
      </c>
      <c r="I8" s="73" t="s">
        <v>394</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11" customHeight="1" x14ac:dyDescent="0.3">
      <c r="A11" s="34" t="s">
        <v>391</v>
      </c>
      <c r="B11" s="34" t="s">
        <v>392</v>
      </c>
      <c r="C11" s="35">
        <v>44741</v>
      </c>
      <c r="D11" s="36" t="s">
        <v>393</v>
      </c>
      <c r="E11" s="37">
        <v>44740</v>
      </c>
      <c r="F11" s="37" t="s">
        <v>394</v>
      </c>
      <c r="G11" s="34" t="s">
        <v>293</v>
      </c>
      <c r="H11" s="34" t="s">
        <v>395</v>
      </c>
      <c r="I11" s="34" t="s">
        <v>375</v>
      </c>
      <c r="J11" s="38">
        <v>18</v>
      </c>
      <c r="K11" s="39">
        <v>2867.63</v>
      </c>
      <c r="L11" s="39">
        <v>8258.7900000000009</v>
      </c>
      <c r="M11" s="39">
        <v>59876.23</v>
      </c>
    </row>
    <row r="12" spans="1:13" s="68" customFormat="1" ht="60" customHeight="1" x14ac:dyDescent="0.3">
      <c r="A12" s="53" t="s">
        <v>569</v>
      </c>
      <c r="B12" s="54" t="s">
        <v>570</v>
      </c>
      <c r="C12" s="35">
        <v>44763</v>
      </c>
      <c r="D12" s="50" t="s">
        <v>571</v>
      </c>
      <c r="E12" s="35">
        <v>44761</v>
      </c>
      <c r="F12" s="37" t="s">
        <v>394</v>
      </c>
      <c r="G12" s="62" t="s">
        <v>293</v>
      </c>
      <c r="H12" s="56" t="s">
        <v>395</v>
      </c>
      <c r="I12" s="62" t="s">
        <v>67</v>
      </c>
      <c r="J12" s="58">
        <v>3</v>
      </c>
      <c r="K12" s="48">
        <v>6896.55</v>
      </c>
      <c r="L12" s="52">
        <v>1103.45</v>
      </c>
      <c r="M12" s="59">
        <v>8000</v>
      </c>
    </row>
    <row r="13" spans="1:13" s="68" customFormat="1" ht="24" customHeight="1" x14ac:dyDescent="0.3">
      <c r="A13" s="53"/>
      <c r="B13" s="61"/>
      <c r="C13" s="35"/>
      <c r="D13" s="50"/>
      <c r="E13" s="35"/>
      <c r="F13" s="37"/>
      <c r="G13" s="56"/>
      <c r="H13" s="56"/>
      <c r="I13" s="57"/>
      <c r="J13" s="58"/>
      <c r="K13" s="48"/>
      <c r="L13" s="39"/>
      <c r="M13" s="59"/>
    </row>
    <row r="14" spans="1:13" ht="30" customHeight="1" x14ac:dyDescent="0.3">
      <c r="A14" s="53"/>
      <c r="B14" s="61"/>
      <c r="C14" s="35"/>
      <c r="D14" s="50"/>
      <c r="E14" s="35"/>
      <c r="F14" s="37"/>
      <c r="G14" s="56"/>
      <c r="H14" s="56"/>
      <c r="I14" s="57"/>
      <c r="J14" s="58"/>
      <c r="K14" s="48"/>
      <c r="L14" s="39"/>
      <c r="M14" s="59"/>
    </row>
    <row r="15" spans="1:13" ht="22.5" customHeight="1" x14ac:dyDescent="0.3">
      <c r="A15" s="53"/>
      <c r="B15" s="61"/>
      <c r="C15" s="35"/>
      <c r="D15" s="50"/>
      <c r="E15" s="35"/>
      <c r="F15" s="37"/>
      <c r="G15" s="56"/>
      <c r="H15" s="56"/>
      <c r="I15" s="62"/>
      <c r="J15" s="58"/>
      <c r="K15" s="48"/>
      <c r="L15" s="39"/>
      <c r="M15" s="59"/>
    </row>
    <row r="16" spans="1:13" ht="21" customHeight="1" x14ac:dyDescent="0.3">
      <c r="A16" s="53"/>
      <c r="B16" s="61"/>
      <c r="C16" s="35"/>
      <c r="D16" s="50"/>
      <c r="E16" s="35"/>
      <c r="F16" s="37"/>
      <c r="G16" s="56"/>
      <c r="H16" s="56"/>
      <c r="I16" s="62"/>
      <c r="J16" s="58"/>
      <c r="K16" s="48"/>
      <c r="L16" s="39"/>
      <c r="M16" s="59"/>
    </row>
    <row r="17" spans="1:13" ht="24.75" customHeight="1" x14ac:dyDescent="0.3">
      <c r="A17" s="53"/>
      <c r="B17" s="61"/>
      <c r="C17" s="35"/>
      <c r="D17" s="50"/>
      <c r="E17" s="35"/>
      <c r="F17" s="37"/>
      <c r="G17" s="56"/>
      <c r="H17" s="56"/>
      <c r="I17" s="62"/>
      <c r="J17" s="58"/>
      <c r="K17" s="48"/>
      <c r="L17" s="39"/>
      <c r="M17" s="59"/>
    </row>
    <row r="18" spans="1:13" ht="24" customHeight="1" x14ac:dyDescent="0.3">
      <c r="A18" s="53"/>
      <c r="B18" s="61"/>
      <c r="C18" s="35"/>
      <c r="D18" s="50"/>
      <c r="E18" s="35"/>
      <c r="F18" s="37"/>
      <c r="G18" s="56"/>
      <c r="H18" s="56"/>
      <c r="I18" s="62"/>
      <c r="J18" s="58"/>
      <c r="K18" s="48"/>
      <c r="L18" s="39"/>
      <c r="M18" s="59"/>
    </row>
    <row r="19" spans="1:13" ht="27" customHeight="1" x14ac:dyDescent="0.3">
      <c r="A19" s="53"/>
      <c r="B19" s="61"/>
      <c r="C19" s="35"/>
      <c r="D19" s="50"/>
      <c r="E19" s="35"/>
      <c r="F19" s="37"/>
      <c r="G19" s="56"/>
      <c r="H19" s="56"/>
      <c r="I19" s="57"/>
      <c r="J19" s="58"/>
      <c r="K19" s="48"/>
      <c r="L19" s="39"/>
      <c r="M19" s="59"/>
    </row>
    <row r="20" spans="1:13" ht="16.5" customHeight="1" x14ac:dyDescent="0.3">
      <c r="A20" s="53"/>
      <c r="B20" s="61"/>
      <c r="C20" s="35"/>
      <c r="D20" s="50"/>
      <c r="E20" s="35"/>
      <c r="F20" s="37"/>
      <c r="G20" s="56"/>
      <c r="H20" s="56"/>
      <c r="I20" s="57"/>
      <c r="J20" s="58"/>
      <c r="K20" s="48"/>
      <c r="L20" s="39"/>
      <c r="M20" s="59"/>
    </row>
    <row r="21" spans="1:13" x14ac:dyDescent="0.3">
      <c r="A21" s="12" t="s">
        <v>213</v>
      </c>
      <c r="B21" s="12"/>
      <c r="I21" s="13"/>
      <c r="J21" s="14"/>
      <c r="K21" s="15"/>
      <c r="L21" s="16" t="s">
        <v>15</v>
      </c>
      <c r="M21" s="16">
        <f>SUM(M11:M20)</f>
        <v>67876.23000000001</v>
      </c>
    </row>
    <row r="22" spans="1:13" x14ac:dyDescent="0.3">
      <c r="A22" s="12"/>
      <c r="B22" s="12"/>
      <c r="I22" s="17"/>
      <c r="J22" s="14"/>
      <c r="K22" s="15"/>
      <c r="L22" s="18"/>
      <c r="M22" s="15"/>
    </row>
    <row r="23" spans="1:13" x14ac:dyDescent="0.3">
      <c r="A23" s="19"/>
      <c r="B23" s="19"/>
      <c r="D23" s="19"/>
      <c r="E23" s="19"/>
      <c r="G23" s="19"/>
      <c r="I23" s="19"/>
      <c r="J23" s="19"/>
      <c r="L23" s="20"/>
      <c r="M23" s="21"/>
    </row>
    <row r="24" spans="1:13" x14ac:dyDescent="0.3">
      <c r="A24" s="3" t="s">
        <v>16</v>
      </c>
      <c r="D24" s="22" t="s">
        <v>420</v>
      </c>
      <c r="G24" s="3" t="s">
        <v>17</v>
      </c>
      <c r="I24" s="3" t="s">
        <v>18</v>
      </c>
      <c r="L24" s="23"/>
      <c r="M24" s="23"/>
    </row>
    <row r="25" spans="1:13" x14ac:dyDescent="0.3">
      <c r="A25" s="3" t="s">
        <v>58</v>
      </c>
      <c r="B25" s="23"/>
      <c r="C25" s="23"/>
      <c r="D25" s="3" t="s">
        <v>270</v>
      </c>
      <c r="E25" s="23"/>
      <c r="F25" s="23"/>
      <c r="G25" s="3" t="s">
        <v>59</v>
      </c>
      <c r="H25" s="23"/>
      <c r="I25" s="3" t="s">
        <v>60</v>
      </c>
      <c r="J25" s="23"/>
      <c r="K25" s="23"/>
      <c r="L25" s="23"/>
      <c r="M25" s="23"/>
    </row>
    <row r="27" spans="1:13" x14ac:dyDescent="0.3">
      <c r="A27" s="24" t="s">
        <v>19</v>
      </c>
      <c r="D27" s="22"/>
    </row>
    <row r="29" spans="1:13" x14ac:dyDescent="0.3">
      <c r="A29" s="4" t="s">
        <v>20</v>
      </c>
      <c r="B29" s="5"/>
    </row>
    <row r="30" spans="1:13" x14ac:dyDescent="0.3">
      <c r="A30" s="25" t="s">
        <v>21</v>
      </c>
      <c r="B30" s="25"/>
    </row>
    <row r="31" spans="1:13" x14ac:dyDescent="0.3">
      <c r="A31" s="25" t="s">
        <v>22</v>
      </c>
      <c r="B31" s="25"/>
    </row>
    <row r="32" spans="1:13" x14ac:dyDescent="0.3">
      <c r="A32" s="25" t="s">
        <v>23</v>
      </c>
      <c r="B32" s="25"/>
    </row>
    <row r="33" spans="1:1" x14ac:dyDescent="0.3">
      <c r="A33"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7.6640625" style="3" customWidth="1"/>
    <col min="8" max="8" width="30.16406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397</v>
      </c>
      <c r="B8" s="72"/>
      <c r="C8" s="72"/>
      <c r="D8" s="72"/>
      <c r="E8" s="72"/>
      <c r="F8" s="72"/>
      <c r="G8" s="72"/>
      <c r="H8" s="4" t="s">
        <v>1</v>
      </c>
      <c r="I8" s="73" t="s">
        <v>401</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11" customHeight="1" x14ac:dyDescent="0.3">
      <c r="A11" s="34" t="s">
        <v>398</v>
      </c>
      <c r="B11" s="34" t="s">
        <v>399</v>
      </c>
      <c r="C11" s="35">
        <v>44741</v>
      </c>
      <c r="D11" s="36" t="s">
        <v>400</v>
      </c>
      <c r="E11" s="37">
        <v>44741</v>
      </c>
      <c r="F11" s="37" t="s">
        <v>401</v>
      </c>
      <c r="G11" s="34" t="s">
        <v>293</v>
      </c>
      <c r="H11" s="34" t="s">
        <v>402</v>
      </c>
      <c r="I11" s="34" t="s">
        <v>375</v>
      </c>
      <c r="J11" s="38">
        <v>15</v>
      </c>
      <c r="K11" s="39">
        <v>435178</v>
      </c>
      <c r="L11" s="39">
        <v>6962.88</v>
      </c>
      <c r="M11" s="39">
        <v>50480.88</v>
      </c>
    </row>
    <row r="12" spans="1:13" s="68" customFormat="1" ht="39" customHeight="1" x14ac:dyDescent="0.3">
      <c r="A12" s="53"/>
      <c r="B12" s="61"/>
      <c r="C12" s="35"/>
      <c r="D12" s="50"/>
      <c r="E12" s="35"/>
      <c r="F12" s="37"/>
      <c r="G12" s="56"/>
      <c r="H12" s="56"/>
      <c r="I12" s="57"/>
      <c r="J12" s="58"/>
      <c r="K12" s="48"/>
      <c r="L12" s="39"/>
      <c r="M12" s="59"/>
    </row>
    <row r="13" spans="1:13" ht="30" customHeight="1" x14ac:dyDescent="0.3">
      <c r="A13" s="53"/>
      <c r="B13" s="61"/>
      <c r="C13" s="35"/>
      <c r="D13" s="50"/>
      <c r="E13" s="35"/>
      <c r="F13" s="37"/>
      <c r="G13" s="56"/>
      <c r="H13" s="56"/>
      <c r="I13" s="57"/>
      <c r="J13" s="58"/>
      <c r="K13" s="48"/>
      <c r="L13" s="39"/>
      <c r="M13" s="59"/>
    </row>
    <row r="14" spans="1:13" ht="21.75" customHeight="1" x14ac:dyDescent="0.3">
      <c r="A14" s="53"/>
      <c r="B14" s="61"/>
      <c r="C14" s="35"/>
      <c r="D14" s="50"/>
      <c r="E14" s="35"/>
      <c r="F14" s="37"/>
      <c r="G14" s="56"/>
      <c r="H14" s="56"/>
      <c r="I14" s="62"/>
      <c r="J14" s="58"/>
      <c r="K14" s="48"/>
      <c r="L14" s="39"/>
      <c r="M14" s="59"/>
    </row>
    <row r="15" spans="1:13" ht="22.5" customHeight="1" x14ac:dyDescent="0.3">
      <c r="A15" s="53"/>
      <c r="B15" s="61"/>
      <c r="C15" s="35"/>
      <c r="D15" s="50"/>
      <c r="E15" s="35"/>
      <c r="F15" s="37"/>
      <c r="G15" s="56"/>
      <c r="H15" s="56"/>
      <c r="I15" s="62"/>
      <c r="J15" s="58"/>
      <c r="K15" s="48"/>
      <c r="L15" s="39"/>
      <c r="M15" s="59"/>
    </row>
    <row r="16" spans="1:13" ht="21" customHeight="1" x14ac:dyDescent="0.3">
      <c r="A16" s="53"/>
      <c r="B16" s="61"/>
      <c r="C16" s="35"/>
      <c r="D16" s="50"/>
      <c r="E16" s="35"/>
      <c r="F16" s="37"/>
      <c r="G16" s="56"/>
      <c r="H16" s="56"/>
      <c r="I16" s="62"/>
      <c r="J16" s="58"/>
      <c r="K16" s="48"/>
      <c r="L16" s="39"/>
      <c r="M16" s="59"/>
    </row>
    <row r="17" spans="1:13" ht="24.75" customHeight="1" x14ac:dyDescent="0.3">
      <c r="A17" s="53"/>
      <c r="B17" s="61"/>
      <c r="C17" s="35"/>
      <c r="D17" s="50"/>
      <c r="E17" s="35"/>
      <c r="F17" s="37"/>
      <c r="G17" s="56"/>
      <c r="H17" s="56"/>
      <c r="I17" s="62"/>
      <c r="J17" s="58"/>
      <c r="K17" s="48"/>
      <c r="L17" s="39"/>
      <c r="M17" s="59"/>
    </row>
    <row r="18" spans="1:13" ht="24" customHeight="1" x14ac:dyDescent="0.3">
      <c r="A18" s="53"/>
      <c r="B18" s="61"/>
      <c r="C18" s="35"/>
      <c r="D18" s="50"/>
      <c r="E18" s="35"/>
      <c r="F18" s="37"/>
      <c r="G18" s="56"/>
      <c r="H18" s="56"/>
      <c r="I18" s="62"/>
      <c r="J18" s="58"/>
      <c r="K18" s="48"/>
      <c r="L18" s="39"/>
      <c r="M18" s="59"/>
    </row>
    <row r="19" spans="1:13" ht="27" customHeight="1" x14ac:dyDescent="0.3">
      <c r="A19" s="53"/>
      <c r="B19" s="61"/>
      <c r="C19" s="35"/>
      <c r="D19" s="50"/>
      <c r="E19" s="35"/>
      <c r="F19" s="37"/>
      <c r="G19" s="56"/>
      <c r="H19" s="56"/>
      <c r="I19" s="57"/>
      <c r="J19" s="58"/>
      <c r="K19" s="48"/>
      <c r="L19" s="39"/>
      <c r="M19" s="59"/>
    </row>
    <row r="20" spans="1:13" ht="16.5" customHeight="1" x14ac:dyDescent="0.3">
      <c r="A20" s="53"/>
      <c r="B20" s="61"/>
      <c r="C20" s="35"/>
      <c r="D20" s="50"/>
      <c r="E20" s="35"/>
      <c r="F20" s="37"/>
      <c r="G20" s="56"/>
      <c r="H20" s="56"/>
      <c r="I20" s="57"/>
      <c r="J20" s="58"/>
      <c r="K20" s="48"/>
      <c r="L20" s="39"/>
      <c r="M20" s="59"/>
    </row>
    <row r="21" spans="1:13" x14ac:dyDescent="0.3">
      <c r="A21" s="12" t="s">
        <v>213</v>
      </c>
      <c r="B21" s="12"/>
      <c r="I21" s="13"/>
      <c r="J21" s="14"/>
      <c r="K21" s="15"/>
      <c r="L21" s="16" t="s">
        <v>15</v>
      </c>
      <c r="M21" s="16">
        <f>SUM(M11:M20)</f>
        <v>50480.88</v>
      </c>
    </row>
    <row r="22" spans="1:13" x14ac:dyDescent="0.3">
      <c r="A22" s="12"/>
      <c r="B22" s="12"/>
      <c r="I22" s="17"/>
      <c r="J22" s="14"/>
      <c r="K22" s="15"/>
      <c r="L22" s="18"/>
      <c r="M22" s="15"/>
    </row>
    <row r="23" spans="1:13" x14ac:dyDescent="0.3">
      <c r="A23" s="19"/>
      <c r="B23" s="19"/>
      <c r="D23" s="19"/>
      <c r="E23" s="19"/>
      <c r="G23" s="19"/>
      <c r="I23" s="19"/>
      <c r="J23" s="19"/>
      <c r="L23" s="20"/>
      <c r="M23" s="21"/>
    </row>
    <row r="24" spans="1:13" x14ac:dyDescent="0.3">
      <c r="A24" s="3" t="s">
        <v>16</v>
      </c>
      <c r="D24" s="22" t="s">
        <v>420</v>
      </c>
      <c r="G24" s="3" t="s">
        <v>17</v>
      </c>
      <c r="I24" s="3" t="s">
        <v>18</v>
      </c>
      <c r="L24" s="23"/>
      <c r="M24" s="23"/>
    </row>
    <row r="25" spans="1:13" x14ac:dyDescent="0.3">
      <c r="A25" s="3" t="s">
        <v>58</v>
      </c>
      <c r="B25" s="23"/>
      <c r="C25" s="23"/>
      <c r="D25" s="3" t="s">
        <v>270</v>
      </c>
      <c r="E25" s="23"/>
      <c r="F25" s="23"/>
      <c r="G25" s="3" t="s">
        <v>59</v>
      </c>
      <c r="H25" s="23"/>
      <c r="I25" s="3" t="s">
        <v>60</v>
      </c>
      <c r="J25" s="23"/>
      <c r="K25" s="23"/>
      <c r="L25" s="23"/>
      <c r="M25" s="23"/>
    </row>
    <row r="27" spans="1:13" x14ac:dyDescent="0.3">
      <c r="A27" s="24" t="s">
        <v>19</v>
      </c>
      <c r="D27" s="22"/>
    </row>
    <row r="29" spans="1:13" x14ac:dyDescent="0.3">
      <c r="A29" s="4" t="s">
        <v>20</v>
      </c>
      <c r="B29" s="5"/>
    </row>
    <row r="30" spans="1:13" x14ac:dyDescent="0.3">
      <c r="A30" s="25" t="s">
        <v>21</v>
      </c>
      <c r="B30" s="25"/>
    </row>
    <row r="31" spans="1:13" x14ac:dyDescent="0.3">
      <c r="A31" s="25" t="s">
        <v>22</v>
      </c>
      <c r="B31" s="25"/>
    </row>
    <row r="32" spans="1:13" x14ac:dyDescent="0.3">
      <c r="A32" s="25" t="s">
        <v>23</v>
      </c>
      <c r="B32" s="25"/>
    </row>
    <row r="33" spans="1:1" x14ac:dyDescent="0.3">
      <c r="A33"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6.33203125" style="3" customWidth="1"/>
    <col min="7" max="7" width="30.83203125" style="3" customWidth="1"/>
    <col min="8" max="8" width="28.8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403</v>
      </c>
      <c r="B8" s="72"/>
      <c r="C8" s="72"/>
      <c r="D8" s="72"/>
      <c r="E8" s="72"/>
      <c r="F8" s="72"/>
      <c r="G8" s="72"/>
      <c r="H8" s="4" t="s">
        <v>1</v>
      </c>
      <c r="I8" s="73" t="s">
        <v>407</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11" customHeight="1" x14ac:dyDescent="0.3">
      <c r="A11" s="34" t="s">
        <v>404</v>
      </c>
      <c r="B11" s="34" t="s">
        <v>405</v>
      </c>
      <c r="C11" s="35">
        <v>44733</v>
      </c>
      <c r="D11" s="36" t="s">
        <v>406</v>
      </c>
      <c r="E11" s="37">
        <v>44734</v>
      </c>
      <c r="F11" s="37" t="s">
        <v>407</v>
      </c>
      <c r="G11" s="34" t="s">
        <v>408</v>
      </c>
      <c r="H11" s="34" t="s">
        <v>409</v>
      </c>
      <c r="I11" s="34" t="s">
        <v>67</v>
      </c>
      <c r="J11" s="38">
        <v>16</v>
      </c>
      <c r="K11" s="39">
        <v>3405.17</v>
      </c>
      <c r="L11" s="39">
        <v>8717.24</v>
      </c>
      <c r="M11" s="39">
        <v>63200</v>
      </c>
    </row>
    <row r="12" spans="1:13" s="68" customFormat="1" ht="84" customHeight="1" x14ac:dyDescent="0.3">
      <c r="A12" s="53" t="s">
        <v>410</v>
      </c>
      <c r="B12" s="54" t="s">
        <v>411</v>
      </c>
      <c r="C12" s="35">
        <v>44733</v>
      </c>
      <c r="D12" s="50" t="s">
        <v>411</v>
      </c>
      <c r="E12" s="35">
        <v>44732</v>
      </c>
      <c r="F12" s="37" t="s">
        <v>407</v>
      </c>
      <c r="G12" s="55" t="s">
        <v>96</v>
      </c>
      <c r="H12" s="56" t="s">
        <v>412</v>
      </c>
      <c r="I12" s="62" t="s">
        <v>67</v>
      </c>
      <c r="J12" s="58">
        <v>332</v>
      </c>
      <c r="K12" s="48">
        <v>143622.20000000001</v>
      </c>
      <c r="L12" s="52">
        <v>22979.55</v>
      </c>
      <c r="M12" s="59">
        <v>166601.75</v>
      </c>
    </row>
    <row r="13" spans="1:13" ht="30" customHeight="1" x14ac:dyDescent="0.3">
      <c r="A13" s="53" t="s">
        <v>562</v>
      </c>
      <c r="B13" s="61" t="s">
        <v>563</v>
      </c>
      <c r="C13" s="35">
        <v>44754</v>
      </c>
      <c r="D13" s="50">
        <v>5455</v>
      </c>
      <c r="E13" s="35">
        <v>44754</v>
      </c>
      <c r="F13" s="37" t="s">
        <v>407</v>
      </c>
      <c r="G13" s="56" t="s">
        <v>564</v>
      </c>
      <c r="H13" s="56" t="s">
        <v>565</v>
      </c>
      <c r="I13" s="57" t="s">
        <v>67</v>
      </c>
      <c r="J13" s="58">
        <v>23</v>
      </c>
      <c r="K13" s="48">
        <v>213.65</v>
      </c>
      <c r="L13" s="39">
        <v>786.23</v>
      </c>
      <c r="M13" s="59">
        <v>5700.18</v>
      </c>
    </row>
    <row r="14" spans="1:13" ht="46.5" customHeight="1" x14ac:dyDescent="0.3">
      <c r="A14" s="53" t="s">
        <v>566</v>
      </c>
      <c r="B14" s="61" t="s">
        <v>567</v>
      </c>
      <c r="C14" s="35">
        <v>44755</v>
      </c>
      <c r="D14" s="50">
        <v>5467</v>
      </c>
      <c r="E14" s="35">
        <v>44755</v>
      </c>
      <c r="F14" s="37" t="s">
        <v>407</v>
      </c>
      <c r="G14" s="56" t="s">
        <v>564</v>
      </c>
      <c r="H14" s="56" t="s">
        <v>568</v>
      </c>
      <c r="I14" s="62" t="s">
        <v>67</v>
      </c>
      <c r="J14" s="58">
        <v>31</v>
      </c>
      <c r="K14" s="48">
        <v>6551.72</v>
      </c>
      <c r="L14" s="39">
        <v>1048.28</v>
      </c>
      <c r="M14" s="59">
        <v>7600</v>
      </c>
    </row>
    <row r="15" spans="1:13" ht="22.5" customHeight="1" x14ac:dyDescent="0.3">
      <c r="A15" s="53"/>
      <c r="B15" s="61"/>
      <c r="C15" s="35"/>
      <c r="D15" s="50"/>
      <c r="E15" s="35"/>
      <c r="F15" s="37"/>
      <c r="G15" s="56"/>
      <c r="H15" s="56"/>
      <c r="I15" s="62"/>
      <c r="J15" s="58"/>
      <c r="K15" s="48"/>
      <c r="L15" s="39"/>
      <c r="M15" s="59"/>
    </row>
    <row r="16" spans="1:13" ht="21" customHeight="1" x14ac:dyDescent="0.3">
      <c r="A16" s="53"/>
      <c r="B16" s="61"/>
      <c r="C16" s="35"/>
      <c r="D16" s="50"/>
      <c r="E16" s="35"/>
      <c r="F16" s="37"/>
      <c r="G16" s="56"/>
      <c r="H16" s="56"/>
      <c r="I16" s="62"/>
      <c r="J16" s="58"/>
      <c r="K16" s="48"/>
      <c r="L16" s="39"/>
      <c r="M16" s="59"/>
    </row>
    <row r="17" spans="1:13" ht="24.75" customHeight="1" x14ac:dyDescent="0.3">
      <c r="A17" s="53"/>
      <c r="B17" s="61"/>
      <c r="C17" s="35"/>
      <c r="D17" s="50"/>
      <c r="E17" s="35"/>
      <c r="F17" s="37"/>
      <c r="G17" s="56"/>
      <c r="H17" s="56"/>
      <c r="I17" s="62"/>
      <c r="J17" s="58"/>
      <c r="K17" s="48"/>
      <c r="L17" s="39"/>
      <c r="M17" s="59"/>
    </row>
    <row r="18" spans="1:13" ht="24" customHeight="1" x14ac:dyDescent="0.3">
      <c r="A18" s="53"/>
      <c r="B18" s="61"/>
      <c r="C18" s="35"/>
      <c r="D18" s="50"/>
      <c r="E18" s="35"/>
      <c r="F18" s="37"/>
      <c r="G18" s="56"/>
      <c r="H18" s="56"/>
      <c r="I18" s="62"/>
      <c r="J18" s="58"/>
      <c r="K18" s="48"/>
      <c r="L18" s="39"/>
      <c r="M18" s="59"/>
    </row>
    <row r="19" spans="1:13" ht="27" customHeight="1" x14ac:dyDescent="0.3">
      <c r="A19" s="53"/>
      <c r="B19" s="61"/>
      <c r="C19" s="35"/>
      <c r="D19" s="50"/>
      <c r="E19" s="35"/>
      <c r="F19" s="37"/>
      <c r="G19" s="56"/>
      <c r="H19" s="56"/>
      <c r="I19" s="57"/>
      <c r="J19" s="58"/>
      <c r="K19" s="48"/>
      <c r="L19" s="39"/>
      <c r="M19" s="59"/>
    </row>
    <row r="20" spans="1:13" ht="16.5" customHeight="1" x14ac:dyDescent="0.3">
      <c r="A20" s="53"/>
      <c r="B20" s="61"/>
      <c r="C20" s="35"/>
      <c r="D20" s="50"/>
      <c r="E20" s="35"/>
      <c r="F20" s="37"/>
      <c r="G20" s="56"/>
      <c r="H20" s="56"/>
      <c r="I20" s="57"/>
      <c r="J20" s="58"/>
      <c r="K20" s="48"/>
      <c r="L20" s="39"/>
      <c r="M20" s="59"/>
    </row>
    <row r="21" spans="1:13" x14ac:dyDescent="0.3">
      <c r="A21" s="12" t="s">
        <v>213</v>
      </c>
      <c r="B21" s="12"/>
      <c r="I21" s="13"/>
      <c r="J21" s="14"/>
      <c r="K21" s="15"/>
      <c r="L21" s="16" t="s">
        <v>15</v>
      </c>
      <c r="M21" s="16">
        <f>SUM(M11:M20)</f>
        <v>243101.93</v>
      </c>
    </row>
    <row r="22" spans="1:13" x14ac:dyDescent="0.3">
      <c r="A22" s="12"/>
      <c r="B22" s="12"/>
      <c r="I22" s="17"/>
      <c r="J22" s="14"/>
      <c r="K22" s="15"/>
      <c r="L22" s="18"/>
      <c r="M22" s="15"/>
    </row>
    <row r="23" spans="1:13" x14ac:dyDescent="0.3">
      <c r="A23" s="19"/>
      <c r="B23" s="19"/>
      <c r="D23" s="19"/>
      <c r="E23" s="19"/>
      <c r="G23" s="19"/>
      <c r="I23" s="19"/>
      <c r="J23" s="19"/>
      <c r="L23" s="20"/>
      <c r="M23" s="21"/>
    </row>
    <row r="24" spans="1:13" x14ac:dyDescent="0.3">
      <c r="A24" s="3" t="s">
        <v>16</v>
      </c>
      <c r="D24" s="22" t="s">
        <v>420</v>
      </c>
      <c r="G24" s="3" t="s">
        <v>17</v>
      </c>
      <c r="I24" s="3" t="s">
        <v>18</v>
      </c>
      <c r="L24" s="23"/>
      <c r="M24" s="23"/>
    </row>
    <row r="25" spans="1:13" x14ac:dyDescent="0.3">
      <c r="A25" s="3" t="s">
        <v>58</v>
      </c>
      <c r="B25" s="23"/>
      <c r="C25" s="23"/>
      <c r="D25" s="3" t="s">
        <v>270</v>
      </c>
      <c r="E25" s="23"/>
      <c r="F25" s="23"/>
      <c r="G25" s="3" t="s">
        <v>59</v>
      </c>
      <c r="H25" s="23"/>
      <c r="I25" s="3" t="s">
        <v>60</v>
      </c>
      <c r="J25" s="23"/>
      <c r="K25" s="23"/>
      <c r="L25" s="23"/>
      <c r="M25" s="23"/>
    </row>
    <row r="27" spans="1:13" x14ac:dyDescent="0.3">
      <c r="A27" s="24" t="s">
        <v>19</v>
      </c>
      <c r="D27" s="22"/>
    </row>
    <row r="29" spans="1:13" x14ac:dyDescent="0.3">
      <c r="A29" s="4" t="s">
        <v>20</v>
      </c>
      <c r="B29" s="5"/>
    </row>
    <row r="30" spans="1:13" x14ac:dyDescent="0.3">
      <c r="A30" s="25" t="s">
        <v>21</v>
      </c>
      <c r="B30" s="25"/>
    </row>
    <row r="31" spans="1:13" x14ac:dyDescent="0.3">
      <c r="A31" s="25" t="s">
        <v>22</v>
      </c>
      <c r="B31" s="25"/>
    </row>
    <row r="32" spans="1:13" x14ac:dyDescent="0.3">
      <c r="A32" s="25" t="s">
        <v>23</v>
      </c>
      <c r="B32" s="25"/>
    </row>
    <row r="33" spans="1:1" x14ac:dyDescent="0.3">
      <c r="A33"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Q9" sqref="Q9"/>
    </sheetView>
  </sheetViews>
  <sheetFormatPr baseColWidth="10" defaultRowHeight="16.5" x14ac:dyDescent="0.3"/>
  <cols>
    <col min="1" max="1" width="15.6640625" style="3" customWidth="1"/>
    <col min="2" max="2" width="13.6640625" style="3" customWidth="1"/>
    <col min="3" max="3" width="13" style="3" customWidth="1"/>
    <col min="4" max="4" width="20.33203125" style="3" customWidth="1"/>
    <col min="5" max="5" width="13.1640625" style="3" customWidth="1"/>
    <col min="6" max="6" width="15.1640625" style="3" customWidth="1"/>
    <col min="7" max="7" width="16.33203125" style="3" customWidth="1"/>
    <col min="8" max="8" width="45.6640625" style="3" customWidth="1"/>
    <col min="9" max="9" width="13.5" style="3" customWidth="1"/>
    <col min="10" max="10" width="12.5" style="3" customWidth="1"/>
    <col min="11" max="11" width="15.83203125" style="3" customWidth="1"/>
    <col min="12" max="12" width="13.16406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4" t="s">
        <v>212</v>
      </c>
      <c r="B8" s="74"/>
      <c r="C8" s="74"/>
      <c r="D8" s="74"/>
      <c r="E8" s="74"/>
      <c r="F8" s="74"/>
      <c r="G8" s="74"/>
      <c r="H8" s="4" t="s">
        <v>1</v>
      </c>
      <c r="I8" s="73" t="s">
        <v>205</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98.25" customHeight="1" x14ac:dyDescent="0.3">
      <c r="A11" s="34" t="s">
        <v>203</v>
      </c>
      <c r="B11" s="34">
        <v>1</v>
      </c>
      <c r="C11" s="35">
        <v>44616</v>
      </c>
      <c r="D11" s="36" t="s">
        <v>204</v>
      </c>
      <c r="E11" s="37">
        <v>44610</v>
      </c>
      <c r="F11" s="37" t="s">
        <v>205</v>
      </c>
      <c r="G11" s="69" t="s">
        <v>206</v>
      </c>
      <c r="H11" s="34" t="s">
        <v>207</v>
      </c>
      <c r="I11" s="34" t="s">
        <v>67</v>
      </c>
      <c r="J11" s="38">
        <v>1</v>
      </c>
      <c r="K11" s="39">
        <v>29913.79</v>
      </c>
      <c r="L11" s="39">
        <v>4786.21</v>
      </c>
      <c r="M11" s="39">
        <v>34700</v>
      </c>
    </row>
    <row r="12" spans="1:13" s="68" customFormat="1" ht="171" customHeight="1" x14ac:dyDescent="0.3">
      <c r="A12" s="40" t="s">
        <v>208</v>
      </c>
      <c r="B12" s="41" t="s">
        <v>209</v>
      </c>
      <c r="C12" s="42">
        <v>44616</v>
      </c>
      <c r="D12" s="43" t="s">
        <v>210</v>
      </c>
      <c r="E12" s="42">
        <v>44614</v>
      </c>
      <c r="F12" s="37" t="s">
        <v>205</v>
      </c>
      <c r="G12" s="70" t="s">
        <v>96</v>
      </c>
      <c r="H12" s="45" t="s">
        <v>211</v>
      </c>
      <c r="I12" s="45" t="s">
        <v>67</v>
      </c>
      <c r="J12" s="47">
        <v>21</v>
      </c>
      <c r="K12" s="48">
        <v>2744.48</v>
      </c>
      <c r="L12" s="49">
        <v>439.11680000000001</v>
      </c>
      <c r="M12" s="59">
        <v>3183.59</v>
      </c>
    </row>
    <row r="13" spans="1:13" ht="50.25" customHeight="1" x14ac:dyDescent="0.3">
      <c r="A13" s="53" t="s">
        <v>552</v>
      </c>
      <c r="B13" s="61" t="s">
        <v>553</v>
      </c>
      <c r="C13" s="35">
        <v>44798</v>
      </c>
      <c r="D13" s="50" t="s">
        <v>554</v>
      </c>
      <c r="E13" s="35">
        <v>44798</v>
      </c>
      <c r="F13" s="37" t="s">
        <v>205</v>
      </c>
      <c r="G13" s="56" t="s">
        <v>555</v>
      </c>
      <c r="H13" s="56" t="s">
        <v>556</v>
      </c>
      <c r="I13" s="62" t="s">
        <v>67</v>
      </c>
      <c r="J13" s="58">
        <v>2</v>
      </c>
      <c r="K13" s="48">
        <v>3034.48</v>
      </c>
      <c r="L13" s="39">
        <v>971.03</v>
      </c>
      <c r="M13" s="59">
        <v>7040</v>
      </c>
    </row>
    <row r="14" spans="1:13" ht="60.75" customHeight="1" x14ac:dyDescent="0.3">
      <c r="A14" s="53" t="s">
        <v>557</v>
      </c>
      <c r="B14" s="61" t="s">
        <v>558</v>
      </c>
      <c r="C14" s="35">
        <v>44799</v>
      </c>
      <c r="D14" s="50" t="s">
        <v>559</v>
      </c>
      <c r="E14" s="35">
        <v>44798</v>
      </c>
      <c r="F14" s="37" t="s">
        <v>205</v>
      </c>
      <c r="G14" s="56" t="s">
        <v>560</v>
      </c>
      <c r="H14" s="56" t="s">
        <v>561</v>
      </c>
      <c r="I14" s="62" t="s">
        <v>67</v>
      </c>
      <c r="J14" s="58">
        <v>1</v>
      </c>
      <c r="K14" s="48">
        <v>6551.72</v>
      </c>
      <c r="L14" s="39">
        <v>1048.28</v>
      </c>
      <c r="M14" s="59">
        <v>7600</v>
      </c>
    </row>
    <row r="15" spans="1:13" ht="27" customHeight="1" x14ac:dyDescent="0.3">
      <c r="A15" s="53"/>
      <c r="B15" s="61"/>
      <c r="C15" s="35"/>
      <c r="D15" s="50"/>
      <c r="E15" s="35"/>
      <c r="F15" s="37"/>
      <c r="G15" s="56"/>
      <c r="H15" s="56"/>
      <c r="I15" s="57"/>
      <c r="J15" s="58"/>
      <c r="K15" s="48"/>
      <c r="L15" s="39"/>
      <c r="M15" s="59"/>
    </row>
    <row r="16" spans="1:13" ht="16.5" customHeight="1" x14ac:dyDescent="0.3">
      <c r="A16" s="53"/>
      <c r="B16" s="61"/>
      <c r="C16" s="35"/>
      <c r="D16" s="50"/>
      <c r="E16" s="35"/>
      <c r="F16" s="37"/>
      <c r="G16" s="56"/>
      <c r="H16" s="56"/>
      <c r="I16" s="57"/>
      <c r="J16" s="58"/>
      <c r="K16" s="48"/>
      <c r="L16" s="39"/>
      <c r="M16" s="59"/>
    </row>
    <row r="17" spans="1:13" x14ac:dyDescent="0.3">
      <c r="A17" s="12" t="s">
        <v>213</v>
      </c>
      <c r="B17" s="12"/>
      <c r="I17" s="13"/>
      <c r="J17" s="14"/>
      <c r="K17" s="15"/>
      <c r="L17" s="16" t="s">
        <v>15</v>
      </c>
      <c r="M17" s="16">
        <f>SUM(M11:M16)</f>
        <v>52523.59</v>
      </c>
    </row>
    <row r="18" spans="1:13" x14ac:dyDescent="0.3">
      <c r="A18" s="12"/>
      <c r="B18" s="12"/>
      <c r="I18" s="17"/>
      <c r="J18" s="14"/>
      <c r="K18" s="15"/>
      <c r="L18" s="18"/>
      <c r="M18" s="15"/>
    </row>
    <row r="19" spans="1:13" x14ac:dyDescent="0.3">
      <c r="A19" s="19"/>
      <c r="B19" s="19"/>
      <c r="D19" s="19"/>
      <c r="E19" s="19"/>
      <c r="G19" s="19"/>
      <c r="I19" s="19"/>
      <c r="J19" s="19"/>
      <c r="L19" s="20"/>
      <c r="M19" s="21"/>
    </row>
    <row r="20" spans="1:13" x14ac:dyDescent="0.3">
      <c r="A20" s="3" t="s">
        <v>16</v>
      </c>
      <c r="D20" s="22" t="s">
        <v>420</v>
      </c>
      <c r="G20" s="3" t="s">
        <v>17</v>
      </c>
      <c r="I20" s="3" t="s">
        <v>18</v>
      </c>
      <c r="L20" s="23"/>
      <c r="M20" s="23"/>
    </row>
    <row r="21" spans="1:13" x14ac:dyDescent="0.3">
      <c r="A21" s="3" t="s">
        <v>58</v>
      </c>
      <c r="B21" s="23"/>
      <c r="C21" s="23"/>
      <c r="D21" s="3" t="s">
        <v>270</v>
      </c>
      <c r="E21" s="23"/>
      <c r="F21" s="23"/>
      <c r="G21" s="3" t="s">
        <v>59</v>
      </c>
      <c r="H21" s="23"/>
      <c r="I21" s="3" t="s">
        <v>60</v>
      </c>
      <c r="J21" s="23"/>
      <c r="K21" s="23"/>
      <c r="L21" s="23"/>
      <c r="M21" s="23"/>
    </row>
    <row r="23" spans="1:13" x14ac:dyDescent="0.3">
      <c r="A23" s="24" t="s">
        <v>19</v>
      </c>
      <c r="D23" s="22"/>
    </row>
    <row r="25" spans="1:13" x14ac:dyDescent="0.3">
      <c r="A25" s="4" t="s">
        <v>20</v>
      </c>
      <c r="B25" s="5"/>
    </row>
    <row r="26" spans="1:13" x14ac:dyDescent="0.3">
      <c r="A26" s="25" t="s">
        <v>21</v>
      </c>
      <c r="B26" s="25"/>
    </row>
    <row r="27" spans="1:13" x14ac:dyDescent="0.3">
      <c r="A27" s="25" t="s">
        <v>22</v>
      </c>
      <c r="B27" s="25"/>
    </row>
    <row r="28" spans="1:13" x14ac:dyDescent="0.3">
      <c r="A28" s="25" t="s">
        <v>23</v>
      </c>
      <c r="B28" s="25"/>
    </row>
    <row r="29" spans="1:13" x14ac:dyDescent="0.3">
      <c r="A29"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83203125" style="3" customWidth="1"/>
    <col min="8" max="8" width="33.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4" t="s">
        <v>271</v>
      </c>
      <c r="B8" s="74"/>
      <c r="C8" s="74"/>
      <c r="D8" s="74"/>
      <c r="E8" s="74"/>
      <c r="F8" s="74"/>
      <c r="G8" s="74"/>
      <c r="H8" s="4" t="s">
        <v>1</v>
      </c>
      <c r="I8" s="73" t="s">
        <v>272</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67.25" customHeight="1" x14ac:dyDescent="0.3">
      <c r="A11" s="34" t="s">
        <v>273</v>
      </c>
      <c r="B11" s="34"/>
      <c r="C11" s="35">
        <v>44676</v>
      </c>
      <c r="D11" s="36" t="s">
        <v>274</v>
      </c>
      <c r="E11" s="37">
        <v>44673</v>
      </c>
      <c r="F11" s="37" t="s">
        <v>272</v>
      </c>
      <c r="G11" s="34" t="s">
        <v>275</v>
      </c>
      <c r="H11" s="69" t="s">
        <v>276</v>
      </c>
      <c r="I11" s="34" t="s">
        <v>67</v>
      </c>
      <c r="J11" s="38">
        <v>1</v>
      </c>
      <c r="K11" s="39">
        <v>1390067.362</v>
      </c>
      <c r="L11" s="39">
        <v>22241.777900000001</v>
      </c>
      <c r="M11" s="39">
        <v>1612478.14</v>
      </c>
    </row>
    <row r="12" spans="1:13" s="68" customFormat="1" ht="144.75" customHeight="1" x14ac:dyDescent="0.3">
      <c r="A12" s="40" t="s">
        <v>277</v>
      </c>
      <c r="B12" s="41" t="s">
        <v>278</v>
      </c>
      <c r="C12" s="42">
        <v>44707</v>
      </c>
      <c r="D12" s="43" t="s">
        <v>278</v>
      </c>
      <c r="E12" s="42">
        <v>44694</v>
      </c>
      <c r="F12" s="37" t="s">
        <v>272</v>
      </c>
      <c r="G12" s="34" t="s">
        <v>275</v>
      </c>
      <c r="H12" s="51" t="s">
        <v>279</v>
      </c>
      <c r="I12" s="45" t="s">
        <v>67</v>
      </c>
      <c r="J12" s="47">
        <v>1</v>
      </c>
      <c r="K12" s="48">
        <v>288455.41379999998</v>
      </c>
      <c r="L12" s="39">
        <v>46152.86621</v>
      </c>
      <c r="M12" s="59">
        <v>334608.28000000003</v>
      </c>
    </row>
    <row r="13" spans="1:13" ht="30" customHeight="1" x14ac:dyDescent="0.3">
      <c r="A13" s="53"/>
      <c r="B13" s="61"/>
      <c r="C13" s="35"/>
      <c r="D13" s="50"/>
      <c r="E13" s="35"/>
      <c r="F13" s="37"/>
      <c r="G13" s="56"/>
      <c r="H13" s="56"/>
      <c r="I13" s="57"/>
      <c r="J13" s="58"/>
      <c r="K13" s="48"/>
      <c r="L13" s="39"/>
      <c r="M13" s="59"/>
    </row>
    <row r="14" spans="1:13" ht="21.75" customHeight="1" x14ac:dyDescent="0.3">
      <c r="A14" s="53"/>
      <c r="B14" s="61"/>
      <c r="C14" s="35"/>
      <c r="D14" s="50"/>
      <c r="E14" s="35"/>
      <c r="F14" s="37"/>
      <c r="G14" s="56"/>
      <c r="H14" s="56"/>
      <c r="I14" s="62"/>
      <c r="J14" s="58"/>
      <c r="K14" s="48"/>
      <c r="L14" s="39"/>
      <c r="M14" s="59"/>
    </row>
    <row r="15" spans="1:13" ht="22.5" customHeight="1" x14ac:dyDescent="0.3">
      <c r="A15" s="53"/>
      <c r="B15" s="61"/>
      <c r="C15" s="35"/>
      <c r="D15" s="50"/>
      <c r="E15" s="35"/>
      <c r="F15" s="37"/>
      <c r="G15" s="56"/>
      <c r="H15" s="56"/>
      <c r="I15" s="62"/>
      <c r="J15" s="58"/>
      <c r="K15" s="48"/>
      <c r="L15" s="39"/>
      <c r="M15" s="59"/>
    </row>
    <row r="16" spans="1:13" ht="21" customHeight="1" x14ac:dyDescent="0.3">
      <c r="A16" s="53"/>
      <c r="B16" s="61"/>
      <c r="C16" s="35"/>
      <c r="D16" s="50"/>
      <c r="E16" s="35"/>
      <c r="F16" s="37"/>
      <c r="G16" s="56"/>
      <c r="H16" s="56"/>
      <c r="I16" s="62"/>
      <c r="J16" s="58"/>
      <c r="K16" s="48"/>
      <c r="L16" s="39"/>
      <c r="M16" s="59"/>
    </row>
    <row r="17" spans="1:13" ht="16.5" customHeight="1" x14ac:dyDescent="0.3">
      <c r="A17" s="53"/>
      <c r="B17" s="61"/>
      <c r="C17" s="35"/>
      <c r="D17" s="50"/>
      <c r="E17" s="35"/>
      <c r="F17" s="37"/>
      <c r="G17" s="56"/>
      <c r="H17" s="56"/>
      <c r="I17" s="57"/>
      <c r="J17" s="58"/>
      <c r="K17" s="48"/>
      <c r="L17" s="39"/>
      <c r="M17" s="59"/>
    </row>
    <row r="18" spans="1:13" x14ac:dyDescent="0.3">
      <c r="A18" s="12" t="s">
        <v>213</v>
      </c>
      <c r="B18" s="12"/>
      <c r="I18" s="13"/>
      <c r="J18" s="14"/>
      <c r="K18" s="15"/>
      <c r="L18" s="16" t="s">
        <v>15</v>
      </c>
      <c r="M18" s="16">
        <f>SUM(M11:M17)</f>
        <v>1947086.42</v>
      </c>
    </row>
    <row r="19" spans="1:13" x14ac:dyDescent="0.3">
      <c r="A19" s="12"/>
      <c r="B19" s="12"/>
      <c r="I19" s="17"/>
      <c r="J19" s="14"/>
      <c r="K19" s="15"/>
      <c r="L19" s="18"/>
      <c r="M19" s="15"/>
    </row>
    <row r="20" spans="1:13" x14ac:dyDescent="0.3">
      <c r="A20" s="19"/>
      <c r="B20" s="19"/>
      <c r="D20" s="19"/>
      <c r="E20" s="19"/>
      <c r="G20" s="19"/>
      <c r="I20" s="19"/>
      <c r="J20" s="19"/>
      <c r="L20" s="20"/>
      <c r="M20" s="21"/>
    </row>
    <row r="21" spans="1:13" x14ac:dyDescent="0.3">
      <c r="A21" s="3" t="s">
        <v>16</v>
      </c>
      <c r="D21" s="22" t="s">
        <v>420</v>
      </c>
      <c r="G21" s="3" t="s">
        <v>17</v>
      </c>
      <c r="I21" s="3" t="s">
        <v>18</v>
      </c>
      <c r="L21" s="23"/>
      <c r="M21" s="23"/>
    </row>
    <row r="22" spans="1:13" x14ac:dyDescent="0.3">
      <c r="A22" s="3" t="s">
        <v>58</v>
      </c>
      <c r="B22" s="23"/>
      <c r="C22" s="23"/>
      <c r="D22" s="3" t="s">
        <v>270</v>
      </c>
      <c r="E22" s="23"/>
      <c r="F22" s="23"/>
      <c r="G22" s="3" t="s">
        <v>59</v>
      </c>
      <c r="H22" s="23"/>
      <c r="I22" s="3" t="s">
        <v>60</v>
      </c>
      <c r="J22" s="23"/>
      <c r="K22" s="23"/>
      <c r="L22" s="23"/>
      <c r="M22" s="23"/>
    </row>
    <row r="24" spans="1:13" x14ac:dyDescent="0.3">
      <c r="A24" s="24" t="s">
        <v>19</v>
      </c>
      <c r="D24" s="22"/>
    </row>
    <row r="26" spans="1:13" x14ac:dyDescent="0.3">
      <c r="A26" s="4" t="s">
        <v>20</v>
      </c>
      <c r="B26" s="5"/>
    </row>
    <row r="27" spans="1:13" x14ac:dyDescent="0.3">
      <c r="A27" s="25" t="s">
        <v>21</v>
      </c>
      <c r="B27" s="25"/>
    </row>
    <row r="28" spans="1:13" x14ac:dyDescent="0.3">
      <c r="A28" s="25" t="s">
        <v>22</v>
      </c>
      <c r="B28" s="25"/>
    </row>
    <row r="29" spans="1:13" x14ac:dyDescent="0.3">
      <c r="A29" s="25" t="s">
        <v>23</v>
      </c>
      <c r="B29" s="25"/>
    </row>
    <row r="30" spans="1:13" x14ac:dyDescent="0.3">
      <c r="A30"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Normal="100" workbookViewId="0">
      <selection activeCell="I8" sqref="I8:K8"/>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83203125" style="3" customWidth="1"/>
    <col min="8" max="8" width="33.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2.5" customHeight="1" x14ac:dyDescent="0.3">
      <c r="A8" s="74" t="s">
        <v>477</v>
      </c>
      <c r="B8" s="74"/>
      <c r="C8" s="74"/>
      <c r="D8" s="74"/>
      <c r="E8" s="74"/>
      <c r="F8" s="74"/>
      <c r="G8" s="74"/>
      <c r="H8" s="4" t="s">
        <v>582</v>
      </c>
      <c r="I8" s="73" t="s">
        <v>576</v>
      </c>
      <c r="J8" s="73"/>
      <c r="K8" s="73"/>
      <c r="L8" s="9"/>
    </row>
    <row r="9" spans="1:13" ht="15.75" customHeight="1" x14ac:dyDescent="0.3"/>
    <row r="10" spans="1:13" ht="48.75" customHeight="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95.25" customHeight="1" x14ac:dyDescent="0.3">
      <c r="A11" s="34" t="s">
        <v>478</v>
      </c>
      <c r="B11" s="34">
        <v>2</v>
      </c>
      <c r="C11" s="35">
        <v>44743</v>
      </c>
      <c r="D11" s="36"/>
      <c r="E11" s="37">
        <v>44744</v>
      </c>
      <c r="F11" s="37" t="s">
        <v>576</v>
      </c>
      <c r="G11" s="34" t="s">
        <v>479</v>
      </c>
      <c r="H11" s="69" t="s">
        <v>480</v>
      </c>
      <c r="I11" s="34" t="s">
        <v>315</v>
      </c>
      <c r="J11" s="38">
        <v>1</v>
      </c>
      <c r="K11" s="39">
        <v>12712.98</v>
      </c>
      <c r="L11" s="39">
        <v>0</v>
      </c>
      <c r="M11" s="39">
        <v>12712.98</v>
      </c>
    </row>
    <row r="12" spans="1:13" s="68" customFormat="1" ht="111" customHeight="1" x14ac:dyDescent="0.3">
      <c r="A12" s="40" t="s">
        <v>486</v>
      </c>
      <c r="B12" s="41" t="s">
        <v>481</v>
      </c>
      <c r="C12" s="42">
        <v>44746</v>
      </c>
      <c r="D12" s="43" t="s">
        <v>482</v>
      </c>
      <c r="E12" s="42">
        <v>44748</v>
      </c>
      <c r="F12" s="37" t="s">
        <v>576</v>
      </c>
      <c r="G12" s="34" t="s">
        <v>483</v>
      </c>
      <c r="H12" s="51" t="s">
        <v>484</v>
      </c>
      <c r="I12" s="45" t="s">
        <v>67</v>
      </c>
      <c r="J12" s="47">
        <v>34</v>
      </c>
      <c r="K12" s="48">
        <v>6059.4137929999997</v>
      </c>
      <c r="L12" s="39">
        <v>969.50620690000005</v>
      </c>
      <c r="M12" s="59">
        <v>7028.9162070000002</v>
      </c>
    </row>
    <row r="13" spans="1:13" ht="36.75" customHeight="1" x14ac:dyDescent="0.3">
      <c r="A13" s="53" t="s">
        <v>485</v>
      </c>
      <c r="B13" s="61" t="s">
        <v>487</v>
      </c>
      <c r="C13" s="35">
        <v>44747</v>
      </c>
      <c r="D13" s="61" t="s">
        <v>487</v>
      </c>
      <c r="E13" s="35">
        <v>44755</v>
      </c>
      <c r="F13" s="37" t="s">
        <v>576</v>
      </c>
      <c r="G13" s="56" t="s">
        <v>483</v>
      </c>
      <c r="H13" s="56" t="s">
        <v>488</v>
      </c>
      <c r="I13" s="57" t="s">
        <v>67</v>
      </c>
      <c r="J13" s="58">
        <v>20</v>
      </c>
      <c r="K13" s="48">
        <v>447.29310340000001</v>
      </c>
      <c r="L13" s="39">
        <v>71.566896549999996</v>
      </c>
      <c r="M13" s="59">
        <v>518.85689660000003</v>
      </c>
    </row>
    <row r="14" spans="1:13" ht="32.25" customHeight="1" x14ac:dyDescent="0.3">
      <c r="A14" s="53" t="s">
        <v>489</v>
      </c>
      <c r="B14" s="61" t="s">
        <v>490</v>
      </c>
      <c r="C14" s="35">
        <v>44750</v>
      </c>
      <c r="D14" s="61" t="s">
        <v>490</v>
      </c>
      <c r="E14" s="35">
        <v>44747</v>
      </c>
      <c r="F14" s="37" t="s">
        <v>576</v>
      </c>
      <c r="G14" s="56" t="s">
        <v>491</v>
      </c>
      <c r="H14" s="56" t="s">
        <v>492</v>
      </c>
      <c r="I14" s="62" t="s">
        <v>67</v>
      </c>
      <c r="J14" s="58">
        <v>1</v>
      </c>
      <c r="K14" s="48">
        <v>15000</v>
      </c>
      <c r="L14" s="39">
        <v>2400</v>
      </c>
      <c r="M14" s="59">
        <v>17400</v>
      </c>
    </row>
    <row r="15" spans="1:13" ht="71.25" customHeight="1" x14ac:dyDescent="0.3">
      <c r="A15" s="53" t="s">
        <v>493</v>
      </c>
      <c r="B15" s="61" t="s">
        <v>494</v>
      </c>
      <c r="C15" s="35">
        <v>44754</v>
      </c>
      <c r="D15" s="61" t="s">
        <v>494</v>
      </c>
      <c r="E15" s="35">
        <v>44737</v>
      </c>
      <c r="F15" s="37" t="s">
        <v>576</v>
      </c>
      <c r="G15" s="56" t="s">
        <v>220</v>
      </c>
      <c r="H15" s="56" t="s">
        <v>495</v>
      </c>
      <c r="I15" s="62" t="s">
        <v>267</v>
      </c>
      <c r="J15" s="58">
        <v>740</v>
      </c>
      <c r="K15" s="48">
        <v>15291.896549999999</v>
      </c>
      <c r="L15" s="39">
        <v>2446.7034480000002</v>
      </c>
      <c r="M15" s="59">
        <v>17738.599999999999</v>
      </c>
    </row>
    <row r="16" spans="1:13" ht="222" customHeight="1" x14ac:dyDescent="0.3">
      <c r="A16" s="53" t="s">
        <v>572</v>
      </c>
      <c r="B16" s="61"/>
      <c r="C16" s="35">
        <v>44757</v>
      </c>
      <c r="D16" s="61"/>
      <c r="E16" s="35">
        <v>44757</v>
      </c>
      <c r="F16" s="37" t="s">
        <v>576</v>
      </c>
      <c r="G16" s="56" t="s">
        <v>479</v>
      </c>
      <c r="H16" s="56" t="s">
        <v>573</v>
      </c>
      <c r="I16" s="62" t="s">
        <v>315</v>
      </c>
      <c r="J16" s="58">
        <v>2</v>
      </c>
      <c r="K16" s="48">
        <v>16800</v>
      </c>
      <c r="L16" s="39">
        <v>4054.84</v>
      </c>
      <c r="M16" s="59">
        <v>20854.84</v>
      </c>
    </row>
    <row r="17" spans="1:13" ht="35.25" customHeight="1" x14ac:dyDescent="0.3">
      <c r="A17" s="53" t="s">
        <v>574</v>
      </c>
      <c r="B17" s="61" t="s">
        <v>575</v>
      </c>
      <c r="C17" s="35">
        <v>44762</v>
      </c>
      <c r="D17" s="50" t="s">
        <v>575</v>
      </c>
      <c r="E17" s="35">
        <v>44762</v>
      </c>
      <c r="F17" s="37" t="s">
        <v>576</v>
      </c>
      <c r="G17" s="56" t="s">
        <v>483</v>
      </c>
      <c r="H17" s="56" t="s">
        <v>577</v>
      </c>
      <c r="I17" s="62" t="s">
        <v>67</v>
      </c>
      <c r="J17" s="58">
        <v>1</v>
      </c>
      <c r="K17" s="48">
        <v>452.98</v>
      </c>
      <c r="L17" s="39">
        <v>72.48</v>
      </c>
      <c r="M17" s="59">
        <v>525.45000000000005</v>
      </c>
    </row>
    <row r="18" spans="1:13" ht="35.25" customHeight="1" x14ac:dyDescent="0.3">
      <c r="A18" s="53" t="s">
        <v>578</v>
      </c>
      <c r="B18" s="61" t="s">
        <v>579</v>
      </c>
      <c r="C18" s="35">
        <v>44763</v>
      </c>
      <c r="D18" s="50" t="s">
        <v>668</v>
      </c>
      <c r="E18" s="35">
        <v>44758</v>
      </c>
      <c r="F18" s="37" t="s">
        <v>576</v>
      </c>
      <c r="G18" s="56" t="s">
        <v>220</v>
      </c>
      <c r="H18" s="56" t="s">
        <v>495</v>
      </c>
      <c r="I18" s="62" t="s">
        <v>267</v>
      </c>
      <c r="J18" s="58">
        <v>720</v>
      </c>
      <c r="K18" s="48">
        <v>20.82</v>
      </c>
      <c r="L18" s="39">
        <v>2393.7089700000001</v>
      </c>
      <c r="M18" s="59">
        <v>17354.39</v>
      </c>
    </row>
    <row r="19" spans="1:13" ht="35.25" customHeight="1" x14ac:dyDescent="0.3">
      <c r="A19" s="53" t="s">
        <v>580</v>
      </c>
      <c r="B19" s="61" t="s">
        <v>669</v>
      </c>
      <c r="C19" s="35">
        <v>44785</v>
      </c>
      <c r="D19" s="50" t="s">
        <v>670</v>
      </c>
      <c r="E19" s="35">
        <v>44769</v>
      </c>
      <c r="F19" s="37" t="s">
        <v>576</v>
      </c>
      <c r="G19" s="56" t="s">
        <v>220</v>
      </c>
      <c r="H19" s="56" t="s">
        <v>671</v>
      </c>
      <c r="I19" s="62" t="s">
        <v>267</v>
      </c>
      <c r="J19" s="58">
        <v>80</v>
      </c>
      <c r="K19" s="48">
        <v>22.74</v>
      </c>
      <c r="L19" s="39">
        <v>250.924138</v>
      </c>
      <c r="M19" s="59">
        <v>1819.2</v>
      </c>
    </row>
    <row r="20" spans="1:13" ht="49.5" customHeight="1" x14ac:dyDescent="0.3">
      <c r="A20" s="53" t="s">
        <v>581</v>
      </c>
      <c r="B20" s="61" t="s">
        <v>672</v>
      </c>
      <c r="C20" s="35">
        <v>44788</v>
      </c>
      <c r="D20" s="50" t="s">
        <v>673</v>
      </c>
      <c r="E20" s="35">
        <v>44782</v>
      </c>
      <c r="F20" s="37" t="s">
        <v>576</v>
      </c>
      <c r="G20" s="56" t="s">
        <v>491</v>
      </c>
      <c r="H20" s="56" t="s">
        <v>674</v>
      </c>
      <c r="I20" s="62" t="s">
        <v>67</v>
      </c>
      <c r="J20" s="58">
        <v>1</v>
      </c>
      <c r="K20" s="48">
        <v>17000</v>
      </c>
      <c r="L20" s="39">
        <v>2720</v>
      </c>
      <c r="M20" s="59">
        <v>19720</v>
      </c>
    </row>
    <row r="21" spans="1:13" ht="33.75" customHeight="1" x14ac:dyDescent="0.3">
      <c r="A21" s="53" t="s">
        <v>675</v>
      </c>
      <c r="B21" s="61" t="s">
        <v>676</v>
      </c>
      <c r="C21" s="35">
        <v>44805</v>
      </c>
      <c r="D21" s="50">
        <v>5010</v>
      </c>
      <c r="E21" s="35">
        <v>44797</v>
      </c>
      <c r="F21" s="37" t="s">
        <v>576</v>
      </c>
      <c r="G21" s="56" t="s">
        <v>220</v>
      </c>
      <c r="H21" s="56" t="s">
        <v>495</v>
      </c>
      <c r="I21" s="62" t="s">
        <v>267</v>
      </c>
      <c r="J21" s="58">
        <v>240</v>
      </c>
      <c r="K21" s="48">
        <v>5004.82</v>
      </c>
      <c r="L21" s="39">
        <v>800.78</v>
      </c>
      <c r="M21" s="59">
        <v>5805.6</v>
      </c>
    </row>
    <row r="22" spans="1:13" ht="45.75" customHeight="1" x14ac:dyDescent="0.3">
      <c r="A22" s="53" t="s">
        <v>677</v>
      </c>
      <c r="B22" s="61" t="s">
        <v>678</v>
      </c>
      <c r="C22" s="35">
        <v>44805</v>
      </c>
      <c r="D22" s="50" t="s">
        <v>679</v>
      </c>
      <c r="E22" s="35">
        <v>44799</v>
      </c>
      <c r="F22" s="37" t="s">
        <v>576</v>
      </c>
      <c r="G22" s="56" t="s">
        <v>638</v>
      </c>
      <c r="H22" s="56" t="s">
        <v>680</v>
      </c>
      <c r="I22" s="62" t="s">
        <v>67</v>
      </c>
      <c r="J22" s="58">
        <v>1</v>
      </c>
      <c r="K22" s="48">
        <v>100000</v>
      </c>
      <c r="L22" s="39">
        <v>16000</v>
      </c>
      <c r="M22" s="59">
        <v>116000</v>
      </c>
    </row>
    <row r="23" spans="1:13" ht="45.75" customHeight="1" x14ac:dyDescent="0.3">
      <c r="A23" s="53" t="s">
        <v>681</v>
      </c>
      <c r="B23" s="61" t="s">
        <v>682</v>
      </c>
      <c r="C23" s="35">
        <v>44813</v>
      </c>
      <c r="D23" s="50" t="s">
        <v>683</v>
      </c>
      <c r="E23" s="35">
        <v>44813</v>
      </c>
      <c r="F23" s="37" t="s">
        <v>576</v>
      </c>
      <c r="G23" s="56" t="s">
        <v>75</v>
      </c>
      <c r="H23" s="56" t="s">
        <v>634</v>
      </c>
      <c r="I23" s="62" t="s">
        <v>67</v>
      </c>
      <c r="J23" s="58">
        <v>1</v>
      </c>
      <c r="K23" s="48">
        <v>2500</v>
      </c>
      <c r="L23" s="39">
        <v>400</v>
      </c>
      <c r="M23" s="59">
        <v>2900</v>
      </c>
    </row>
    <row r="24" spans="1:13" ht="45.75" customHeight="1" x14ac:dyDescent="0.3">
      <c r="A24" s="53" t="s">
        <v>684</v>
      </c>
      <c r="B24" s="61" t="s">
        <v>685</v>
      </c>
      <c r="C24" s="35">
        <v>44813</v>
      </c>
      <c r="D24" s="50" t="s">
        <v>686</v>
      </c>
      <c r="E24" s="35">
        <v>44813</v>
      </c>
      <c r="F24" s="37" t="s">
        <v>576</v>
      </c>
      <c r="G24" s="56" t="s">
        <v>638</v>
      </c>
      <c r="H24" s="56" t="s">
        <v>680</v>
      </c>
      <c r="I24" s="62" t="s">
        <v>67</v>
      </c>
      <c r="J24" s="58">
        <v>1</v>
      </c>
      <c r="K24" s="48">
        <v>100000</v>
      </c>
      <c r="L24" s="39">
        <v>16000</v>
      </c>
      <c r="M24" s="59">
        <v>116000</v>
      </c>
    </row>
    <row r="25" spans="1:13" ht="45.75" customHeight="1" x14ac:dyDescent="0.3">
      <c r="A25" s="53" t="s">
        <v>687</v>
      </c>
      <c r="B25" s="61" t="s">
        <v>688</v>
      </c>
      <c r="C25" s="35">
        <v>44817</v>
      </c>
      <c r="D25" s="61" t="s">
        <v>688</v>
      </c>
      <c r="E25" s="35">
        <v>44817</v>
      </c>
      <c r="F25" s="37" t="s">
        <v>576</v>
      </c>
      <c r="G25" s="56" t="s">
        <v>483</v>
      </c>
      <c r="H25" s="56" t="s">
        <v>689</v>
      </c>
      <c r="I25" s="62" t="s">
        <v>67</v>
      </c>
      <c r="J25" s="58">
        <v>15</v>
      </c>
      <c r="K25" s="48">
        <v>3943.45</v>
      </c>
      <c r="L25" s="39">
        <v>630.95000000000005</v>
      </c>
      <c r="M25" s="59">
        <v>4574.38</v>
      </c>
    </row>
    <row r="26" spans="1:13" ht="45.75" customHeight="1" x14ac:dyDescent="0.3">
      <c r="A26" s="53" t="s">
        <v>690</v>
      </c>
      <c r="B26" s="61"/>
      <c r="C26" s="35">
        <v>44819</v>
      </c>
      <c r="D26" s="61"/>
      <c r="E26" s="35">
        <v>44821</v>
      </c>
      <c r="F26" s="37" t="s">
        <v>576</v>
      </c>
      <c r="G26" s="56" t="s">
        <v>322</v>
      </c>
      <c r="H26" s="56" t="s">
        <v>691</v>
      </c>
      <c r="I26" s="62" t="s">
        <v>315</v>
      </c>
      <c r="J26" s="58">
        <v>3</v>
      </c>
      <c r="K26" s="48">
        <v>13500</v>
      </c>
      <c r="L26" s="39">
        <v>2401</v>
      </c>
      <c r="M26" s="59">
        <v>15901</v>
      </c>
    </row>
    <row r="27" spans="1:13" ht="45.75" customHeight="1" x14ac:dyDescent="0.3">
      <c r="A27" s="53" t="s">
        <v>692</v>
      </c>
      <c r="B27" s="61" t="s">
        <v>693</v>
      </c>
      <c r="C27" s="35">
        <v>44830</v>
      </c>
      <c r="D27" s="61" t="s">
        <v>694</v>
      </c>
      <c r="E27" s="35">
        <v>44826</v>
      </c>
      <c r="F27" s="37" t="s">
        <v>576</v>
      </c>
      <c r="G27" s="56" t="s">
        <v>638</v>
      </c>
      <c r="H27" s="56" t="s">
        <v>680</v>
      </c>
      <c r="I27" s="62" t="s">
        <v>67</v>
      </c>
      <c r="J27" s="58">
        <v>1</v>
      </c>
      <c r="K27" s="48">
        <v>100000</v>
      </c>
      <c r="L27" s="39">
        <v>16000</v>
      </c>
      <c r="M27" s="59">
        <v>116000</v>
      </c>
    </row>
    <row r="28" spans="1:13" ht="34.5" customHeight="1" x14ac:dyDescent="0.3">
      <c r="A28" s="53" t="s">
        <v>695</v>
      </c>
      <c r="B28" s="61" t="s">
        <v>696</v>
      </c>
      <c r="C28" s="35">
        <v>44831</v>
      </c>
      <c r="D28" s="61" t="s">
        <v>696</v>
      </c>
      <c r="E28" s="35">
        <v>44817</v>
      </c>
      <c r="F28" s="37" t="s">
        <v>576</v>
      </c>
      <c r="G28" s="56" t="s">
        <v>220</v>
      </c>
      <c r="H28" s="56" t="s">
        <v>495</v>
      </c>
      <c r="I28" s="62" t="s">
        <v>267</v>
      </c>
      <c r="J28" s="58">
        <v>120</v>
      </c>
      <c r="K28" s="48">
        <v>24.29</v>
      </c>
      <c r="L28" s="39">
        <v>402.04</v>
      </c>
      <c r="M28" s="59">
        <v>2914.8</v>
      </c>
    </row>
    <row r="29" spans="1:13" ht="45.75" customHeight="1" x14ac:dyDescent="0.3">
      <c r="A29" s="53" t="s">
        <v>697</v>
      </c>
      <c r="B29" s="61" t="s">
        <v>698</v>
      </c>
      <c r="C29" s="35">
        <v>44832</v>
      </c>
      <c r="D29" s="61" t="s">
        <v>698</v>
      </c>
      <c r="E29" s="35">
        <v>44832</v>
      </c>
      <c r="F29" s="37" t="s">
        <v>576</v>
      </c>
      <c r="G29" s="56" t="s">
        <v>108</v>
      </c>
      <c r="H29" s="56" t="s">
        <v>699</v>
      </c>
      <c r="I29" s="62" t="s">
        <v>67</v>
      </c>
      <c r="J29" s="58">
        <v>1</v>
      </c>
      <c r="K29" s="48">
        <v>86206.9</v>
      </c>
      <c r="L29" s="39">
        <v>13793.1</v>
      </c>
      <c r="M29" s="59">
        <v>100000</v>
      </c>
    </row>
    <row r="30" spans="1:13" ht="36.75" customHeight="1" x14ac:dyDescent="0.3">
      <c r="A30" s="53" t="s">
        <v>700</v>
      </c>
      <c r="B30" s="61" t="s">
        <v>701</v>
      </c>
      <c r="C30" s="35">
        <v>44832</v>
      </c>
      <c r="D30" s="50">
        <v>5008</v>
      </c>
      <c r="E30" s="35">
        <v>44824</v>
      </c>
      <c r="F30" s="37" t="s">
        <v>576</v>
      </c>
      <c r="G30" s="56" t="s">
        <v>220</v>
      </c>
      <c r="H30" s="56" t="s">
        <v>495</v>
      </c>
      <c r="I30" s="62" t="s">
        <v>267</v>
      </c>
      <c r="J30" s="58">
        <v>120</v>
      </c>
      <c r="K30" s="48">
        <v>24.29</v>
      </c>
      <c r="L30" s="39">
        <v>402.04</v>
      </c>
      <c r="M30" s="59">
        <v>2914.8</v>
      </c>
    </row>
    <row r="31" spans="1:13" ht="17.25" customHeight="1" x14ac:dyDescent="0.3">
      <c r="A31" s="12" t="s">
        <v>213</v>
      </c>
      <c r="B31" s="12"/>
      <c r="I31" s="13"/>
      <c r="J31" s="14"/>
      <c r="K31" s="15"/>
      <c r="L31" s="16" t="s">
        <v>15</v>
      </c>
      <c r="M31" s="16">
        <f>SUM(M11:M30)</f>
        <v>598683.81310360006</v>
      </c>
    </row>
    <row r="32" spans="1:13" x14ac:dyDescent="0.3">
      <c r="A32" s="12"/>
      <c r="B32" s="12"/>
      <c r="I32" s="17"/>
      <c r="J32" s="14"/>
      <c r="K32" s="15"/>
      <c r="L32" s="18"/>
      <c r="M32" s="15"/>
    </row>
    <row r="33" spans="1:13" ht="18.75" customHeight="1" x14ac:dyDescent="0.3">
      <c r="A33" s="19"/>
      <c r="B33" s="19"/>
      <c r="D33" s="19"/>
      <c r="E33" s="19"/>
      <c r="G33" s="19"/>
      <c r="I33" s="19"/>
      <c r="J33" s="19"/>
      <c r="L33" s="20"/>
      <c r="M33" s="21"/>
    </row>
    <row r="34" spans="1:13" x14ac:dyDescent="0.3">
      <c r="A34" s="3" t="s">
        <v>16</v>
      </c>
      <c r="D34" s="22" t="s">
        <v>420</v>
      </c>
      <c r="G34" s="3" t="s">
        <v>17</v>
      </c>
      <c r="I34" s="3" t="s">
        <v>18</v>
      </c>
      <c r="L34" s="23"/>
      <c r="M34" s="23"/>
    </row>
    <row r="35" spans="1:13" x14ac:dyDescent="0.3">
      <c r="A35" s="3" t="s">
        <v>58</v>
      </c>
      <c r="B35" s="23"/>
      <c r="C35" s="23"/>
      <c r="D35" s="3" t="s">
        <v>270</v>
      </c>
      <c r="E35" s="23"/>
      <c r="F35" s="23"/>
      <c r="G35" s="3" t="s">
        <v>59</v>
      </c>
      <c r="H35" s="23"/>
      <c r="I35" s="3" t="s">
        <v>60</v>
      </c>
      <c r="J35" s="23"/>
      <c r="K35" s="23"/>
      <c r="L35" s="23"/>
      <c r="M35" s="23"/>
    </row>
    <row r="37" spans="1:13" x14ac:dyDescent="0.3">
      <c r="A37" s="24" t="s">
        <v>19</v>
      </c>
      <c r="D37" s="22"/>
    </row>
    <row r="38" spans="1:13" ht="10.5" customHeight="1" x14ac:dyDescent="0.3"/>
    <row r="39" spans="1:13" x14ac:dyDescent="0.3">
      <c r="A39" s="4" t="s">
        <v>20</v>
      </c>
      <c r="B39" s="5"/>
    </row>
    <row r="40" spans="1:13" x14ac:dyDescent="0.3">
      <c r="A40" s="25" t="s">
        <v>21</v>
      </c>
      <c r="B40" s="25"/>
    </row>
    <row r="41" spans="1:13" x14ac:dyDescent="0.3">
      <c r="A41" s="25" t="s">
        <v>22</v>
      </c>
      <c r="B41" s="25"/>
    </row>
    <row r="42" spans="1:13" x14ac:dyDescent="0.3">
      <c r="A42" s="25" t="s">
        <v>23</v>
      </c>
      <c r="B42" s="25"/>
    </row>
    <row r="43" spans="1:13" x14ac:dyDescent="0.3">
      <c r="A43"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4"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19.1640625" style="3" customWidth="1"/>
    <col min="5" max="5" width="13.1640625" style="3" customWidth="1"/>
    <col min="6" max="6" width="16.83203125" style="3" customWidth="1"/>
    <col min="7" max="7" width="32.1640625" style="3" customWidth="1"/>
    <col min="8" max="8" width="31.6640625" style="3" customWidth="1"/>
    <col min="9" max="9" width="15" style="3" customWidth="1"/>
    <col min="10" max="10" width="12.5" style="3" customWidth="1"/>
    <col min="11" max="11" width="15.83203125" style="3" customWidth="1"/>
    <col min="12" max="12" width="13.66406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128</v>
      </c>
      <c r="B8" s="72"/>
      <c r="C8" s="72"/>
      <c r="D8" s="72"/>
      <c r="E8" s="72"/>
      <c r="F8" s="72"/>
      <c r="G8" s="72"/>
      <c r="H8" s="4" t="s">
        <v>1</v>
      </c>
      <c r="I8" s="73" t="s">
        <v>132</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92.25" customHeight="1" x14ac:dyDescent="0.3">
      <c r="A11" s="34" t="s">
        <v>130</v>
      </c>
      <c r="B11" s="34">
        <v>25</v>
      </c>
      <c r="C11" s="35">
        <v>44600</v>
      </c>
      <c r="D11" s="36" t="s">
        <v>131</v>
      </c>
      <c r="E11" s="37">
        <v>44564</v>
      </c>
      <c r="F11" s="37" t="s">
        <v>132</v>
      </c>
      <c r="G11" s="34" t="s">
        <v>133</v>
      </c>
      <c r="H11" s="69" t="s">
        <v>416</v>
      </c>
      <c r="I11" s="34" t="s">
        <v>67</v>
      </c>
      <c r="J11" s="38">
        <v>1</v>
      </c>
      <c r="K11" s="39">
        <v>97770</v>
      </c>
      <c r="L11" s="39">
        <v>15643.2</v>
      </c>
      <c r="M11" s="39">
        <v>113413.2</v>
      </c>
    </row>
    <row r="12" spans="1:13" ht="29.25" customHeight="1" x14ac:dyDescent="0.3">
      <c r="A12" s="40"/>
      <c r="B12" s="41"/>
      <c r="C12" s="42"/>
      <c r="D12" s="43"/>
      <c r="E12" s="42"/>
      <c r="F12" s="37"/>
      <c r="G12" s="44"/>
      <c r="H12" s="45"/>
      <c r="I12" s="46"/>
      <c r="J12" s="47"/>
      <c r="K12" s="48"/>
      <c r="L12" s="49"/>
      <c r="M12" s="59"/>
    </row>
    <row r="13" spans="1:13" ht="34.5" customHeight="1" x14ac:dyDescent="0.3">
      <c r="A13" s="53"/>
      <c r="B13" s="54"/>
      <c r="C13" s="35"/>
      <c r="D13" s="60"/>
      <c r="E13" s="35"/>
      <c r="F13" s="37"/>
      <c r="G13" s="55"/>
      <c r="H13" s="56"/>
      <c r="I13" s="57"/>
      <c r="J13" s="58"/>
      <c r="K13" s="48"/>
      <c r="L13" s="52"/>
      <c r="M13" s="59"/>
    </row>
    <row r="14" spans="1:13" ht="28.5" customHeight="1" x14ac:dyDescent="0.3">
      <c r="A14" s="53"/>
      <c r="B14" s="54"/>
      <c r="C14" s="35"/>
      <c r="D14" s="60"/>
      <c r="E14" s="35"/>
      <c r="F14" s="37"/>
      <c r="G14" s="56"/>
      <c r="H14" s="56"/>
      <c r="I14" s="57"/>
      <c r="J14" s="58"/>
      <c r="K14" s="48"/>
      <c r="L14" s="52"/>
      <c r="M14" s="59"/>
    </row>
    <row r="15" spans="1:13" ht="38.25" customHeight="1" x14ac:dyDescent="0.3">
      <c r="A15" s="53"/>
      <c r="B15" s="54"/>
      <c r="C15" s="35"/>
      <c r="D15" s="50"/>
      <c r="E15" s="35"/>
      <c r="F15" s="37"/>
      <c r="G15" s="56"/>
      <c r="H15" s="56"/>
      <c r="I15" s="57"/>
      <c r="J15" s="58"/>
      <c r="K15" s="48"/>
      <c r="L15" s="52"/>
      <c r="M15" s="59"/>
    </row>
    <row r="16" spans="1:13" ht="26.25" customHeight="1" x14ac:dyDescent="0.3">
      <c r="A16" s="53"/>
      <c r="B16" s="54"/>
      <c r="C16" s="35"/>
      <c r="D16" s="50"/>
      <c r="E16" s="35"/>
      <c r="F16" s="37"/>
      <c r="G16" s="56"/>
      <c r="H16" s="56"/>
      <c r="I16" s="57"/>
      <c r="J16" s="58"/>
      <c r="K16" s="48"/>
      <c r="L16" s="52"/>
      <c r="M16" s="59"/>
    </row>
    <row r="17" spans="1:13" ht="35.25" customHeight="1" x14ac:dyDescent="0.3">
      <c r="A17" s="53"/>
      <c r="B17" s="54"/>
      <c r="C17" s="35"/>
      <c r="D17" s="50"/>
      <c r="E17" s="35"/>
      <c r="F17" s="37"/>
      <c r="G17" s="56"/>
      <c r="H17" s="56"/>
      <c r="I17" s="57"/>
      <c r="J17" s="58"/>
      <c r="K17" s="48"/>
      <c r="L17" s="52"/>
      <c r="M17" s="59"/>
    </row>
    <row r="18" spans="1:13" x14ac:dyDescent="0.3">
      <c r="A18" s="12" t="s">
        <v>213</v>
      </c>
      <c r="B18" s="12"/>
      <c r="I18" s="13"/>
      <c r="J18" s="14"/>
      <c r="K18" s="15"/>
      <c r="L18" s="16" t="s">
        <v>15</v>
      </c>
      <c r="M18" s="16">
        <f>SUM(M11:M17)</f>
        <v>113413.2</v>
      </c>
    </row>
    <row r="19" spans="1:13" x14ac:dyDescent="0.3">
      <c r="A19" s="12"/>
      <c r="B19" s="12"/>
      <c r="I19" s="17"/>
      <c r="J19" s="14"/>
      <c r="K19" s="15"/>
      <c r="L19" s="18"/>
      <c r="M19" s="15"/>
    </row>
    <row r="20" spans="1:13" x14ac:dyDescent="0.3">
      <c r="A20" s="19"/>
      <c r="B20" s="19"/>
      <c r="D20" s="19"/>
      <c r="E20" s="19"/>
      <c r="G20" s="19"/>
      <c r="I20" s="19"/>
      <c r="J20" s="19"/>
      <c r="L20" s="20"/>
      <c r="M20" s="21"/>
    </row>
    <row r="21" spans="1:13" x14ac:dyDescent="0.3">
      <c r="A21" s="3" t="s">
        <v>16</v>
      </c>
      <c r="D21" s="22" t="s">
        <v>420</v>
      </c>
      <c r="G21" s="3" t="s">
        <v>17</v>
      </c>
      <c r="I21" s="3" t="s">
        <v>18</v>
      </c>
      <c r="L21" s="23"/>
      <c r="M21" s="23"/>
    </row>
    <row r="22" spans="1:13" x14ac:dyDescent="0.3">
      <c r="A22" s="3" t="s">
        <v>58</v>
      </c>
      <c r="B22" s="23"/>
      <c r="C22" s="23"/>
      <c r="D22" s="3" t="s">
        <v>415</v>
      </c>
      <c r="E22" s="23"/>
      <c r="F22" s="23"/>
      <c r="G22" s="3" t="s">
        <v>59</v>
      </c>
      <c r="H22" s="23"/>
      <c r="I22" s="3" t="s">
        <v>60</v>
      </c>
      <c r="J22" s="23"/>
      <c r="K22" s="23"/>
      <c r="L22" s="23"/>
      <c r="M22" s="23"/>
    </row>
    <row r="24" spans="1:13" x14ac:dyDescent="0.3">
      <c r="A24" s="24" t="s">
        <v>19</v>
      </c>
      <c r="D24" s="22"/>
    </row>
    <row r="26" spans="1:13" x14ac:dyDescent="0.3">
      <c r="A26" s="4" t="s">
        <v>20</v>
      </c>
      <c r="B26" s="5"/>
    </row>
    <row r="27" spans="1:13" x14ac:dyDescent="0.3">
      <c r="A27" s="25" t="s">
        <v>21</v>
      </c>
      <c r="B27" s="25"/>
    </row>
    <row r="28" spans="1:13" x14ac:dyDescent="0.3">
      <c r="A28" s="25" t="s">
        <v>22</v>
      </c>
      <c r="B28" s="25"/>
    </row>
    <row r="29" spans="1:13" x14ac:dyDescent="0.3">
      <c r="A29" s="25" t="s">
        <v>23</v>
      </c>
      <c r="B29" s="25"/>
    </row>
    <row r="30" spans="1:13" x14ac:dyDescent="0.3">
      <c r="A30"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Normal="100" workbookViewId="0">
      <selection activeCell="I8" sqref="I8:K8"/>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83203125" style="3" customWidth="1"/>
    <col min="8" max="8" width="33.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4" t="s">
        <v>583</v>
      </c>
      <c r="B8" s="74"/>
      <c r="C8" s="74"/>
      <c r="D8" s="74"/>
      <c r="E8" s="74"/>
      <c r="F8" s="74"/>
      <c r="G8" s="74"/>
      <c r="H8" s="4" t="s">
        <v>582</v>
      </c>
      <c r="I8" s="73" t="s">
        <v>584</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59.25" customHeight="1" x14ac:dyDescent="0.3">
      <c r="A11" s="34" t="s">
        <v>585</v>
      </c>
      <c r="B11" s="34">
        <v>903</v>
      </c>
      <c r="C11" s="35">
        <v>44749</v>
      </c>
      <c r="D11" s="36" t="s">
        <v>586</v>
      </c>
      <c r="E11" s="37">
        <v>44748</v>
      </c>
      <c r="F11" s="37" t="s">
        <v>584</v>
      </c>
      <c r="G11" s="34" t="s">
        <v>587</v>
      </c>
      <c r="H11" s="69" t="s">
        <v>588</v>
      </c>
      <c r="I11" s="34" t="s">
        <v>259</v>
      </c>
      <c r="J11" s="38">
        <v>60</v>
      </c>
      <c r="K11" s="39">
        <v>2847.33</v>
      </c>
      <c r="L11" s="39">
        <v>27334.37</v>
      </c>
      <c r="M11" s="39">
        <v>198174.17</v>
      </c>
    </row>
    <row r="12" spans="1:13" s="68" customFormat="1" ht="75" customHeight="1" x14ac:dyDescent="0.3">
      <c r="A12" s="40" t="s">
        <v>589</v>
      </c>
      <c r="B12" s="41" t="s">
        <v>590</v>
      </c>
      <c r="C12" s="42">
        <v>44761</v>
      </c>
      <c r="D12" s="43" t="s">
        <v>591</v>
      </c>
      <c r="E12" s="42">
        <v>44761</v>
      </c>
      <c r="F12" s="37" t="s">
        <v>584</v>
      </c>
      <c r="G12" s="34" t="s">
        <v>108</v>
      </c>
      <c r="H12" s="51" t="s">
        <v>592</v>
      </c>
      <c r="I12" s="45" t="s">
        <v>67</v>
      </c>
      <c r="J12" s="47">
        <v>1</v>
      </c>
      <c r="K12" s="48">
        <v>25000</v>
      </c>
      <c r="L12" s="39">
        <v>4000</v>
      </c>
      <c r="M12" s="59">
        <v>29000</v>
      </c>
    </row>
    <row r="13" spans="1:13" ht="63.75" customHeight="1" x14ac:dyDescent="0.3">
      <c r="A13" s="53" t="s">
        <v>593</v>
      </c>
      <c r="B13" s="61" t="s">
        <v>594</v>
      </c>
      <c r="C13" s="35">
        <v>44761</v>
      </c>
      <c r="D13" s="61" t="s">
        <v>595</v>
      </c>
      <c r="E13" s="35">
        <v>44760</v>
      </c>
      <c r="F13" s="37" t="s">
        <v>584</v>
      </c>
      <c r="G13" s="56" t="s">
        <v>75</v>
      </c>
      <c r="H13" s="56" t="s">
        <v>596</v>
      </c>
      <c r="I13" s="57" t="s">
        <v>67</v>
      </c>
      <c r="J13" s="58">
        <v>1</v>
      </c>
      <c r="K13" s="48">
        <v>16000</v>
      </c>
      <c r="L13" s="39">
        <v>2560</v>
      </c>
      <c r="M13" s="59">
        <v>18560</v>
      </c>
    </row>
    <row r="14" spans="1:13" ht="68.25" customHeight="1" x14ac:dyDescent="0.3">
      <c r="A14" s="53" t="s">
        <v>597</v>
      </c>
      <c r="B14" s="61" t="s">
        <v>598</v>
      </c>
      <c r="C14" s="35">
        <v>44768</v>
      </c>
      <c r="D14" s="61" t="s">
        <v>598</v>
      </c>
      <c r="E14" s="35">
        <v>44768</v>
      </c>
      <c r="F14" s="37" t="s">
        <v>584</v>
      </c>
      <c r="G14" s="56" t="s">
        <v>108</v>
      </c>
      <c r="H14" s="56" t="s">
        <v>592</v>
      </c>
      <c r="I14" s="62" t="s">
        <v>67</v>
      </c>
      <c r="J14" s="58">
        <v>1</v>
      </c>
      <c r="K14" s="48">
        <v>30000</v>
      </c>
      <c r="L14" s="39">
        <v>4800</v>
      </c>
      <c r="M14" s="59">
        <v>34800</v>
      </c>
    </row>
    <row r="15" spans="1:13" ht="69" customHeight="1" x14ac:dyDescent="0.3">
      <c r="A15" s="53" t="s">
        <v>599</v>
      </c>
      <c r="B15" s="61" t="s">
        <v>600</v>
      </c>
      <c r="C15" s="35">
        <v>44768</v>
      </c>
      <c r="D15" s="61" t="s">
        <v>601</v>
      </c>
      <c r="E15" s="35">
        <v>44767</v>
      </c>
      <c r="F15" s="37" t="s">
        <v>584</v>
      </c>
      <c r="G15" s="56" t="s">
        <v>587</v>
      </c>
      <c r="H15" s="56" t="s">
        <v>588</v>
      </c>
      <c r="I15" s="62" t="s">
        <v>259</v>
      </c>
      <c r="J15" s="58">
        <v>61</v>
      </c>
      <c r="K15" s="48">
        <v>2847.33</v>
      </c>
      <c r="L15" s="39">
        <v>27789.94</v>
      </c>
      <c r="M15" s="59">
        <v>201477.07</v>
      </c>
    </row>
    <row r="16" spans="1:13" ht="76.5" customHeight="1" x14ac:dyDescent="0.3">
      <c r="A16" s="53" t="s">
        <v>602</v>
      </c>
      <c r="B16" s="61" t="s">
        <v>603</v>
      </c>
      <c r="C16" s="35">
        <v>44777</v>
      </c>
      <c r="D16" s="61" t="s">
        <v>603</v>
      </c>
      <c r="E16" s="35">
        <v>44777</v>
      </c>
      <c r="F16" s="37" t="s">
        <v>584</v>
      </c>
      <c r="G16" s="56" t="s">
        <v>108</v>
      </c>
      <c r="H16" s="56" t="s">
        <v>592</v>
      </c>
      <c r="I16" s="62" t="s">
        <v>67</v>
      </c>
      <c r="J16" s="58">
        <v>1</v>
      </c>
      <c r="K16" s="48">
        <v>30000</v>
      </c>
      <c r="L16" s="39">
        <v>4800</v>
      </c>
      <c r="M16" s="59">
        <v>34800</v>
      </c>
    </row>
    <row r="17" spans="1:13" ht="48.75" customHeight="1" x14ac:dyDescent="0.3">
      <c r="A17" s="53" t="s">
        <v>604</v>
      </c>
      <c r="B17" s="61" t="s">
        <v>605</v>
      </c>
      <c r="C17" s="35">
        <v>44778</v>
      </c>
      <c r="D17" s="50" t="s">
        <v>606</v>
      </c>
      <c r="E17" s="35">
        <v>44778</v>
      </c>
      <c r="F17" s="37" t="s">
        <v>584</v>
      </c>
      <c r="G17" s="56" t="s">
        <v>141</v>
      </c>
      <c r="H17" s="56" t="s">
        <v>607</v>
      </c>
      <c r="I17" s="62" t="s">
        <v>67</v>
      </c>
      <c r="J17" s="58">
        <v>1</v>
      </c>
      <c r="K17" s="48">
        <v>8620.69</v>
      </c>
      <c r="L17" s="39">
        <v>1379.31</v>
      </c>
      <c r="M17" s="59">
        <v>10000</v>
      </c>
    </row>
    <row r="18" spans="1:13" ht="35.25" customHeight="1" x14ac:dyDescent="0.3">
      <c r="A18" s="53" t="s">
        <v>608</v>
      </c>
      <c r="B18" s="61" t="s">
        <v>609</v>
      </c>
      <c r="C18" s="35">
        <v>44785</v>
      </c>
      <c r="D18" s="50" t="s">
        <v>610</v>
      </c>
      <c r="E18" s="35">
        <v>44765</v>
      </c>
      <c r="F18" s="37" t="s">
        <v>584</v>
      </c>
      <c r="G18" s="56" t="s">
        <v>220</v>
      </c>
      <c r="H18" s="56" t="s">
        <v>611</v>
      </c>
      <c r="I18" s="62" t="s">
        <v>267</v>
      </c>
      <c r="J18" s="58">
        <v>110</v>
      </c>
      <c r="K18" s="48">
        <v>22.74</v>
      </c>
      <c r="L18" s="39">
        <v>345.02069</v>
      </c>
      <c r="M18" s="59">
        <v>2501.4</v>
      </c>
    </row>
    <row r="19" spans="1:13" ht="61.5" customHeight="1" x14ac:dyDescent="0.3">
      <c r="A19" s="53" t="s">
        <v>612</v>
      </c>
      <c r="B19" s="61" t="s">
        <v>613</v>
      </c>
      <c r="C19" s="35">
        <v>44791</v>
      </c>
      <c r="D19" s="50" t="s">
        <v>614</v>
      </c>
      <c r="E19" s="35">
        <v>44777</v>
      </c>
      <c r="F19" s="37" t="s">
        <v>584</v>
      </c>
      <c r="G19" s="56" t="s">
        <v>75</v>
      </c>
      <c r="H19" s="56" t="s">
        <v>615</v>
      </c>
      <c r="I19" s="62" t="s">
        <v>67</v>
      </c>
      <c r="J19" s="58">
        <v>1</v>
      </c>
      <c r="K19" s="48">
        <v>4000</v>
      </c>
      <c r="L19" s="39">
        <v>640</v>
      </c>
      <c r="M19" s="59">
        <v>4640</v>
      </c>
    </row>
    <row r="20" spans="1:13" ht="75.75" customHeight="1" x14ac:dyDescent="0.3">
      <c r="A20" s="53" t="s">
        <v>616</v>
      </c>
      <c r="B20" s="61" t="s">
        <v>617</v>
      </c>
      <c r="C20" s="35">
        <v>44791</v>
      </c>
      <c r="D20" s="50" t="s">
        <v>617</v>
      </c>
      <c r="E20" s="35">
        <v>44777</v>
      </c>
      <c r="F20" s="37" t="s">
        <v>584</v>
      </c>
      <c r="G20" s="56" t="s">
        <v>75</v>
      </c>
      <c r="H20" s="56" t="s">
        <v>618</v>
      </c>
      <c r="I20" s="62" t="s">
        <v>67</v>
      </c>
      <c r="J20" s="58">
        <v>1</v>
      </c>
      <c r="K20" s="48">
        <v>12000</v>
      </c>
      <c r="L20" s="39">
        <v>1920</v>
      </c>
      <c r="M20" s="59">
        <v>13920</v>
      </c>
    </row>
    <row r="21" spans="1:13" ht="83.25" customHeight="1" x14ac:dyDescent="0.3">
      <c r="A21" s="53" t="s">
        <v>619</v>
      </c>
      <c r="B21" s="61" t="s">
        <v>620</v>
      </c>
      <c r="C21" s="35">
        <v>44813</v>
      </c>
      <c r="D21" s="50" t="s">
        <v>620</v>
      </c>
      <c r="E21" s="35">
        <v>44802</v>
      </c>
      <c r="F21" s="37" t="s">
        <v>584</v>
      </c>
      <c r="G21" s="56" t="s">
        <v>75</v>
      </c>
      <c r="H21" s="56" t="s">
        <v>621</v>
      </c>
      <c r="I21" s="62" t="s">
        <v>67</v>
      </c>
      <c r="J21" s="58">
        <v>1</v>
      </c>
      <c r="K21" s="48">
        <v>12000</v>
      </c>
      <c r="L21" s="39">
        <v>1920</v>
      </c>
      <c r="M21" s="59">
        <v>13920</v>
      </c>
    </row>
    <row r="22" spans="1:13" ht="108.75" customHeight="1" x14ac:dyDescent="0.3">
      <c r="A22" s="53" t="s">
        <v>622</v>
      </c>
      <c r="B22" s="61"/>
      <c r="C22" s="35">
        <v>44813</v>
      </c>
      <c r="D22" s="50"/>
      <c r="E22" s="35">
        <v>44814</v>
      </c>
      <c r="F22" s="37" t="s">
        <v>584</v>
      </c>
      <c r="G22" s="56" t="s">
        <v>313</v>
      </c>
      <c r="H22" s="56" t="s">
        <v>623</v>
      </c>
      <c r="I22" s="62" t="s">
        <v>315</v>
      </c>
      <c r="J22" s="58">
        <v>3</v>
      </c>
      <c r="K22" s="48">
        <v>15901</v>
      </c>
      <c r="L22" s="39">
        <v>0</v>
      </c>
      <c r="M22" s="59">
        <v>15901</v>
      </c>
    </row>
    <row r="23" spans="1:13" ht="57" customHeight="1" x14ac:dyDescent="0.3">
      <c r="A23" s="53" t="s">
        <v>624</v>
      </c>
      <c r="B23" s="61" t="s">
        <v>625</v>
      </c>
      <c r="C23" s="35">
        <v>44816</v>
      </c>
      <c r="D23" s="50" t="s">
        <v>626</v>
      </c>
      <c r="E23" s="35">
        <v>44816</v>
      </c>
      <c r="F23" s="37" t="s">
        <v>584</v>
      </c>
      <c r="G23" s="56" t="s">
        <v>587</v>
      </c>
      <c r="H23" s="56" t="s">
        <v>627</v>
      </c>
      <c r="I23" s="62" t="s">
        <v>259</v>
      </c>
      <c r="J23" s="58">
        <v>14</v>
      </c>
      <c r="K23" s="48">
        <v>36609.72</v>
      </c>
      <c r="L23" s="39">
        <v>5740.84</v>
      </c>
      <c r="M23" s="59">
        <v>41621.11</v>
      </c>
    </row>
    <row r="24" spans="1:13" ht="49.5" customHeight="1" x14ac:dyDescent="0.3">
      <c r="A24" s="53" t="s">
        <v>628</v>
      </c>
      <c r="B24" s="61" t="s">
        <v>629</v>
      </c>
      <c r="C24" s="35">
        <v>44824</v>
      </c>
      <c r="D24" s="50">
        <v>5051</v>
      </c>
      <c r="E24" s="35">
        <v>44807</v>
      </c>
      <c r="F24" s="37" t="s">
        <v>584</v>
      </c>
      <c r="G24" s="56" t="s">
        <v>220</v>
      </c>
      <c r="H24" s="56" t="s">
        <v>630</v>
      </c>
      <c r="I24" s="62" t="s">
        <v>267</v>
      </c>
      <c r="J24" s="58">
        <v>40</v>
      </c>
      <c r="K24" s="48">
        <v>787.59</v>
      </c>
      <c r="L24" s="39">
        <v>126.01</v>
      </c>
      <c r="M24" s="59">
        <v>913.6</v>
      </c>
    </row>
    <row r="25" spans="1:13" ht="45" customHeight="1" x14ac:dyDescent="0.3">
      <c r="A25" s="53" t="s">
        <v>631</v>
      </c>
      <c r="B25" s="61" t="s">
        <v>632</v>
      </c>
      <c r="C25" s="35">
        <v>44824</v>
      </c>
      <c r="D25" s="50" t="s">
        <v>633</v>
      </c>
      <c r="E25" s="35">
        <v>44817</v>
      </c>
      <c r="F25" s="37" t="s">
        <v>584</v>
      </c>
      <c r="G25" s="56" t="s">
        <v>75</v>
      </c>
      <c r="H25" s="56" t="s">
        <v>634</v>
      </c>
      <c r="I25" s="62" t="s">
        <v>67</v>
      </c>
      <c r="J25" s="58">
        <v>1</v>
      </c>
      <c r="K25" s="48">
        <v>4500</v>
      </c>
      <c r="L25" s="39">
        <v>720</v>
      </c>
      <c r="M25" s="59">
        <v>5220</v>
      </c>
    </row>
    <row r="26" spans="1:13" ht="60" customHeight="1" x14ac:dyDescent="0.3">
      <c r="A26" s="53" t="s">
        <v>635</v>
      </c>
      <c r="B26" s="61" t="s">
        <v>636</v>
      </c>
      <c r="C26" s="35">
        <v>44827</v>
      </c>
      <c r="D26" s="50" t="s">
        <v>637</v>
      </c>
      <c r="E26" s="35">
        <v>44825</v>
      </c>
      <c r="F26" s="37" t="s">
        <v>584</v>
      </c>
      <c r="G26" s="56" t="s">
        <v>638</v>
      </c>
      <c r="H26" s="56" t="s">
        <v>639</v>
      </c>
      <c r="I26" s="62" t="s">
        <v>67</v>
      </c>
      <c r="J26" s="58">
        <v>1</v>
      </c>
      <c r="K26" s="48">
        <v>6600</v>
      </c>
      <c r="L26" s="39">
        <v>1056</v>
      </c>
      <c r="M26" s="59">
        <v>7656</v>
      </c>
    </row>
    <row r="27" spans="1:13" ht="52.5" customHeight="1" x14ac:dyDescent="0.3">
      <c r="A27" s="53" t="s">
        <v>640</v>
      </c>
      <c r="B27" s="61" t="s">
        <v>641</v>
      </c>
      <c r="C27" s="35">
        <v>44827</v>
      </c>
      <c r="D27" s="50" t="s">
        <v>642</v>
      </c>
      <c r="E27" s="35">
        <v>44824</v>
      </c>
      <c r="F27" s="37" t="s">
        <v>584</v>
      </c>
      <c r="G27" s="56" t="s">
        <v>75</v>
      </c>
      <c r="H27" s="56" t="s">
        <v>643</v>
      </c>
      <c r="I27" s="62" t="s">
        <v>67</v>
      </c>
      <c r="J27" s="58">
        <v>1</v>
      </c>
      <c r="K27" s="48">
        <v>4000</v>
      </c>
      <c r="L27" s="39">
        <v>640</v>
      </c>
      <c r="M27" s="59">
        <v>4640</v>
      </c>
    </row>
    <row r="28" spans="1:13" ht="16.5" customHeight="1" x14ac:dyDescent="0.3">
      <c r="A28" s="53"/>
      <c r="B28" s="61"/>
      <c r="C28" s="35"/>
      <c r="D28" s="50"/>
      <c r="E28" s="35"/>
      <c r="F28" s="37"/>
      <c r="G28" s="56"/>
      <c r="H28" s="56"/>
      <c r="I28" s="57"/>
      <c r="J28" s="58"/>
      <c r="K28" s="48"/>
      <c r="L28" s="39"/>
      <c r="M28" s="59"/>
    </row>
    <row r="29" spans="1:13" x14ac:dyDescent="0.3">
      <c r="A29" s="12" t="s">
        <v>213</v>
      </c>
      <c r="B29" s="12"/>
      <c r="I29" s="13"/>
      <c r="J29" s="14"/>
      <c r="K29" s="15"/>
      <c r="L29" s="16" t="s">
        <v>15</v>
      </c>
      <c r="M29" s="16">
        <f>SUM(M11:M28)</f>
        <v>637744.35</v>
      </c>
    </row>
    <row r="30" spans="1:13" x14ac:dyDescent="0.3">
      <c r="A30" s="12"/>
      <c r="B30" s="12"/>
      <c r="I30" s="17"/>
      <c r="J30" s="14"/>
      <c r="K30" s="15"/>
      <c r="L30" s="18"/>
      <c r="M30" s="15"/>
    </row>
    <row r="31" spans="1:13" x14ac:dyDescent="0.3">
      <c r="A31" s="19"/>
      <c r="B31" s="19"/>
      <c r="D31" s="19"/>
      <c r="E31" s="19"/>
      <c r="G31" s="19"/>
      <c r="I31" s="19"/>
      <c r="J31" s="19"/>
      <c r="L31" s="20"/>
      <c r="M31" s="21"/>
    </row>
    <row r="32" spans="1:13" x14ac:dyDescent="0.3">
      <c r="A32" s="3" t="s">
        <v>16</v>
      </c>
      <c r="D32" s="22" t="s">
        <v>420</v>
      </c>
      <c r="G32" s="3" t="s">
        <v>17</v>
      </c>
      <c r="I32" s="3" t="s">
        <v>18</v>
      </c>
      <c r="L32" s="23"/>
      <c r="M32" s="23"/>
    </row>
    <row r="33" spans="1:13" x14ac:dyDescent="0.3">
      <c r="A33" s="3" t="s">
        <v>58</v>
      </c>
      <c r="B33" s="23"/>
      <c r="C33" s="23"/>
      <c r="D33" s="3" t="s">
        <v>270</v>
      </c>
      <c r="E33" s="23"/>
      <c r="F33" s="23"/>
      <c r="G33" s="3" t="s">
        <v>59</v>
      </c>
      <c r="H33" s="23"/>
      <c r="I33" s="3" t="s">
        <v>60</v>
      </c>
      <c r="J33" s="23"/>
      <c r="K33" s="23"/>
      <c r="L33" s="23"/>
      <c r="M33" s="23"/>
    </row>
    <row r="35" spans="1:13" x14ac:dyDescent="0.3">
      <c r="A35" s="24" t="s">
        <v>19</v>
      </c>
      <c r="D35" s="22"/>
    </row>
    <row r="37" spans="1:13" x14ac:dyDescent="0.3">
      <c r="A37" s="4" t="s">
        <v>20</v>
      </c>
      <c r="B37" s="5"/>
    </row>
    <row r="38" spans="1:13" x14ac:dyDescent="0.3">
      <c r="A38" s="25" t="s">
        <v>21</v>
      </c>
      <c r="B38" s="25"/>
    </row>
    <row r="39" spans="1:13" x14ac:dyDescent="0.3">
      <c r="A39" s="25" t="s">
        <v>22</v>
      </c>
      <c r="B39" s="25"/>
    </row>
    <row r="40" spans="1:13" x14ac:dyDescent="0.3">
      <c r="A40" s="25" t="s">
        <v>23</v>
      </c>
      <c r="B40" s="25"/>
    </row>
    <row r="41" spans="1:13" x14ac:dyDescent="0.3">
      <c r="A41"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I8" sqref="I8:K8"/>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83203125" style="3" customWidth="1"/>
    <col min="8" max="8" width="33.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4" t="s">
        <v>644</v>
      </c>
      <c r="B8" s="74"/>
      <c r="C8" s="74"/>
      <c r="D8" s="74"/>
      <c r="E8" s="74"/>
      <c r="F8" s="74"/>
      <c r="G8" s="74"/>
      <c r="H8" s="4" t="s">
        <v>582</v>
      </c>
      <c r="I8" s="73" t="s">
        <v>645</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67.25" customHeight="1" x14ac:dyDescent="0.3">
      <c r="A11" s="53" t="s">
        <v>646</v>
      </c>
      <c r="B11" s="34">
        <v>986</v>
      </c>
      <c r="C11" s="35">
        <v>44757</v>
      </c>
      <c r="D11" s="36" t="s">
        <v>647</v>
      </c>
      <c r="E11" s="37">
        <v>44748</v>
      </c>
      <c r="F11" s="37" t="s">
        <v>645</v>
      </c>
      <c r="G11" s="34" t="s">
        <v>648</v>
      </c>
      <c r="H11" s="69" t="s">
        <v>649</v>
      </c>
      <c r="I11" s="34" t="s">
        <v>650</v>
      </c>
      <c r="J11" s="38">
        <v>520</v>
      </c>
      <c r="K11" s="39">
        <v>116417.836</v>
      </c>
      <c r="L11" s="39">
        <v>18626.853800000001</v>
      </c>
      <c r="M11" s="39">
        <v>135044.69</v>
      </c>
    </row>
    <row r="12" spans="1:13" ht="48.75" customHeight="1" x14ac:dyDescent="0.3">
      <c r="A12" s="53"/>
      <c r="B12" s="61"/>
      <c r="C12" s="35"/>
      <c r="D12" s="50"/>
      <c r="E12" s="35"/>
      <c r="F12" s="37"/>
      <c r="G12" s="56"/>
      <c r="H12" s="56"/>
      <c r="I12" s="62"/>
      <c r="J12" s="58"/>
      <c r="K12" s="48"/>
      <c r="L12" s="39"/>
      <c r="M12" s="59"/>
    </row>
    <row r="13" spans="1:13" ht="35.25" customHeight="1" x14ac:dyDescent="0.3">
      <c r="A13" s="53"/>
      <c r="B13" s="61"/>
      <c r="C13" s="35"/>
      <c r="D13" s="50"/>
      <c r="E13" s="35"/>
      <c r="F13" s="37"/>
      <c r="G13" s="56"/>
      <c r="H13" s="56"/>
      <c r="I13" s="62"/>
      <c r="J13" s="58"/>
      <c r="K13" s="48"/>
      <c r="L13" s="39"/>
      <c r="M13" s="59"/>
    </row>
    <row r="14" spans="1:13" ht="45" customHeight="1" x14ac:dyDescent="0.3">
      <c r="A14" s="53"/>
      <c r="B14" s="61"/>
      <c r="C14" s="35"/>
      <c r="D14" s="50"/>
      <c r="E14" s="35"/>
      <c r="F14" s="37"/>
      <c r="G14" s="56"/>
      <c r="H14" s="56"/>
      <c r="I14" s="62"/>
      <c r="J14" s="58"/>
      <c r="K14" s="48"/>
      <c r="L14" s="39"/>
      <c r="M14" s="59"/>
    </row>
    <row r="15" spans="1:13" ht="45" customHeight="1" x14ac:dyDescent="0.3">
      <c r="A15" s="53"/>
      <c r="B15" s="61"/>
      <c r="C15" s="35"/>
      <c r="D15" s="50"/>
      <c r="E15" s="35"/>
      <c r="F15" s="37"/>
      <c r="G15" s="56"/>
      <c r="H15" s="56"/>
      <c r="I15" s="62"/>
      <c r="J15" s="58"/>
      <c r="K15" s="48"/>
      <c r="L15" s="39"/>
      <c r="M15" s="59"/>
    </row>
    <row r="16" spans="1:13" ht="52.5" customHeight="1" x14ac:dyDescent="0.3">
      <c r="A16" s="53"/>
      <c r="B16" s="61"/>
      <c r="C16" s="35"/>
      <c r="D16" s="50"/>
      <c r="E16" s="35"/>
      <c r="F16" s="37"/>
      <c r="G16" s="56"/>
      <c r="H16" s="56"/>
      <c r="I16" s="62"/>
      <c r="J16" s="58"/>
      <c r="K16" s="48"/>
      <c r="L16" s="39"/>
      <c r="M16" s="59"/>
    </row>
    <row r="17" spans="1:13" ht="16.5" customHeight="1" x14ac:dyDescent="0.3">
      <c r="A17" s="53"/>
      <c r="B17" s="61"/>
      <c r="C17" s="35"/>
      <c r="D17" s="50"/>
      <c r="E17" s="35"/>
      <c r="F17" s="37"/>
      <c r="G17" s="56"/>
      <c r="H17" s="56"/>
      <c r="I17" s="57"/>
      <c r="J17" s="58"/>
      <c r="K17" s="48"/>
      <c r="L17" s="39"/>
      <c r="M17" s="59"/>
    </row>
    <row r="18" spans="1:13" x14ac:dyDescent="0.3">
      <c r="A18" s="12" t="s">
        <v>213</v>
      </c>
      <c r="B18" s="12"/>
      <c r="I18" s="13"/>
      <c r="J18" s="14"/>
      <c r="K18" s="15"/>
      <c r="L18" s="16" t="s">
        <v>15</v>
      </c>
      <c r="M18" s="16">
        <f>SUM(M11:M17)</f>
        <v>135044.69</v>
      </c>
    </row>
    <row r="19" spans="1:13" x14ac:dyDescent="0.3">
      <c r="A19" s="12"/>
      <c r="B19" s="12"/>
      <c r="I19" s="17"/>
      <c r="J19" s="14"/>
      <c r="K19" s="15"/>
      <c r="L19" s="18"/>
      <c r="M19" s="15"/>
    </row>
    <row r="20" spans="1:13" x14ac:dyDescent="0.3">
      <c r="A20" s="19"/>
      <c r="B20" s="19"/>
      <c r="D20" s="19"/>
      <c r="E20" s="19"/>
      <c r="G20" s="19"/>
      <c r="I20" s="19"/>
      <c r="J20" s="19"/>
      <c r="L20" s="20"/>
      <c r="M20" s="21"/>
    </row>
    <row r="21" spans="1:13" x14ac:dyDescent="0.3">
      <c r="A21" s="3" t="s">
        <v>16</v>
      </c>
      <c r="D21" s="22" t="s">
        <v>420</v>
      </c>
      <c r="G21" s="3" t="s">
        <v>17</v>
      </c>
      <c r="I21" s="3" t="s">
        <v>18</v>
      </c>
      <c r="L21" s="23"/>
      <c r="M21" s="23"/>
    </row>
    <row r="22" spans="1:13" x14ac:dyDescent="0.3">
      <c r="A22" s="3" t="s">
        <v>58</v>
      </c>
      <c r="B22" s="23"/>
      <c r="C22" s="23"/>
      <c r="D22" s="3" t="s">
        <v>270</v>
      </c>
      <c r="E22" s="23"/>
      <c r="F22" s="23"/>
      <c r="G22" s="3" t="s">
        <v>59</v>
      </c>
      <c r="H22" s="23"/>
      <c r="I22" s="3" t="s">
        <v>60</v>
      </c>
      <c r="J22" s="23"/>
      <c r="K22" s="23"/>
      <c r="L22" s="23"/>
      <c r="M22" s="23"/>
    </row>
    <row r="24" spans="1:13" x14ac:dyDescent="0.3">
      <c r="A24" s="24" t="s">
        <v>19</v>
      </c>
      <c r="D24" s="22"/>
    </row>
    <row r="26" spans="1:13" x14ac:dyDescent="0.3">
      <c r="A26" s="4" t="s">
        <v>20</v>
      </c>
      <c r="B26" s="5"/>
    </row>
    <row r="27" spans="1:13" x14ac:dyDescent="0.3">
      <c r="A27" s="25" t="s">
        <v>21</v>
      </c>
      <c r="B27" s="25"/>
    </row>
    <row r="28" spans="1:13" x14ac:dyDescent="0.3">
      <c r="A28" s="25" t="s">
        <v>22</v>
      </c>
      <c r="B28" s="25"/>
    </row>
    <row r="29" spans="1:13" x14ac:dyDescent="0.3">
      <c r="A29" s="25" t="s">
        <v>23</v>
      </c>
      <c r="B29" s="25"/>
    </row>
    <row r="30" spans="1:13" x14ac:dyDescent="0.3">
      <c r="A30"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I8" sqref="I8:K8"/>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83203125" style="3" customWidth="1"/>
    <col min="8" max="8" width="33.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4" t="s">
        <v>652</v>
      </c>
      <c r="B8" s="74"/>
      <c r="C8" s="74"/>
      <c r="D8" s="74"/>
      <c r="E8" s="74"/>
      <c r="F8" s="74"/>
      <c r="G8" s="74"/>
      <c r="H8" s="4" t="s">
        <v>582</v>
      </c>
      <c r="I8" s="73" t="s">
        <v>655</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67.25" customHeight="1" x14ac:dyDescent="0.3">
      <c r="A11" s="34" t="s">
        <v>651</v>
      </c>
      <c r="B11" s="34" t="s">
        <v>653</v>
      </c>
      <c r="C11" s="35">
        <v>44763</v>
      </c>
      <c r="D11" s="36" t="s">
        <v>654</v>
      </c>
      <c r="E11" s="37">
        <v>44762</v>
      </c>
      <c r="F11" s="37" t="s">
        <v>655</v>
      </c>
      <c r="G11" s="34" t="s">
        <v>293</v>
      </c>
      <c r="H11" s="69" t="s">
        <v>656</v>
      </c>
      <c r="I11" s="34" t="s">
        <v>375</v>
      </c>
      <c r="J11" s="38">
        <v>12</v>
      </c>
      <c r="K11" s="39">
        <v>3017.24</v>
      </c>
      <c r="L11" s="39">
        <v>5793.1</v>
      </c>
      <c r="M11" s="39">
        <v>42000</v>
      </c>
    </row>
    <row r="12" spans="1:13" ht="48.75" customHeight="1" x14ac:dyDescent="0.3">
      <c r="A12" s="53"/>
      <c r="B12" s="61"/>
      <c r="C12" s="35"/>
      <c r="D12" s="50"/>
      <c r="E12" s="35"/>
      <c r="F12" s="37"/>
      <c r="G12" s="56"/>
      <c r="H12" s="56"/>
      <c r="I12" s="62"/>
      <c r="J12" s="58"/>
      <c r="K12" s="48"/>
      <c r="L12" s="39"/>
      <c r="M12" s="59"/>
    </row>
    <row r="13" spans="1:13" ht="35.25" customHeight="1" x14ac:dyDescent="0.3">
      <c r="A13" s="53"/>
      <c r="B13" s="61"/>
      <c r="C13" s="35"/>
      <c r="D13" s="50"/>
      <c r="E13" s="35"/>
      <c r="F13" s="37"/>
      <c r="G13" s="56"/>
      <c r="H13" s="56"/>
      <c r="I13" s="62"/>
      <c r="J13" s="58"/>
      <c r="K13" s="48"/>
      <c r="L13" s="39"/>
      <c r="M13" s="59"/>
    </row>
    <row r="14" spans="1:13" ht="45" customHeight="1" x14ac:dyDescent="0.3">
      <c r="A14" s="53"/>
      <c r="B14" s="61"/>
      <c r="C14" s="35"/>
      <c r="D14" s="50"/>
      <c r="E14" s="35"/>
      <c r="F14" s="37"/>
      <c r="G14" s="56"/>
      <c r="H14" s="56"/>
      <c r="I14" s="62"/>
      <c r="J14" s="58"/>
      <c r="K14" s="48"/>
      <c r="L14" s="39"/>
      <c r="M14" s="59"/>
    </row>
    <row r="15" spans="1:13" ht="45" customHeight="1" x14ac:dyDescent="0.3">
      <c r="A15" s="53"/>
      <c r="B15" s="61"/>
      <c r="C15" s="35"/>
      <c r="D15" s="50"/>
      <c r="E15" s="35"/>
      <c r="F15" s="37"/>
      <c r="G15" s="56"/>
      <c r="H15" s="56"/>
      <c r="I15" s="62"/>
      <c r="J15" s="58"/>
      <c r="K15" s="48"/>
      <c r="L15" s="39"/>
      <c r="M15" s="59"/>
    </row>
    <row r="16" spans="1:13" ht="52.5" customHeight="1" x14ac:dyDescent="0.3">
      <c r="A16" s="53"/>
      <c r="B16" s="61"/>
      <c r="C16" s="35"/>
      <c r="D16" s="50"/>
      <c r="E16" s="35"/>
      <c r="F16" s="37"/>
      <c r="G16" s="56"/>
      <c r="H16" s="56"/>
      <c r="I16" s="62"/>
      <c r="J16" s="58"/>
      <c r="K16" s="48"/>
      <c r="L16" s="39"/>
      <c r="M16" s="59"/>
    </row>
    <row r="17" spans="1:13" ht="16.5" customHeight="1" x14ac:dyDescent="0.3">
      <c r="A17" s="53"/>
      <c r="B17" s="61"/>
      <c r="C17" s="35"/>
      <c r="D17" s="50"/>
      <c r="E17" s="35"/>
      <c r="F17" s="37"/>
      <c r="G17" s="56"/>
      <c r="H17" s="56"/>
      <c r="I17" s="57"/>
      <c r="J17" s="58"/>
      <c r="K17" s="48"/>
      <c r="L17" s="39"/>
      <c r="M17" s="59"/>
    </row>
    <row r="18" spans="1:13" x14ac:dyDescent="0.3">
      <c r="A18" s="12" t="s">
        <v>213</v>
      </c>
      <c r="B18" s="12"/>
      <c r="I18" s="13"/>
      <c r="J18" s="14"/>
      <c r="K18" s="15"/>
      <c r="L18" s="16" t="s">
        <v>15</v>
      </c>
      <c r="M18" s="16">
        <f>SUM(M11:M17)</f>
        <v>42000</v>
      </c>
    </row>
    <row r="19" spans="1:13" x14ac:dyDescent="0.3">
      <c r="A19" s="12"/>
      <c r="B19" s="12"/>
      <c r="I19" s="17"/>
      <c r="J19" s="14"/>
      <c r="K19" s="15"/>
      <c r="L19" s="18"/>
      <c r="M19" s="15"/>
    </row>
    <row r="20" spans="1:13" x14ac:dyDescent="0.3">
      <c r="A20" s="19"/>
      <c r="B20" s="19"/>
      <c r="D20" s="19"/>
      <c r="E20" s="19"/>
      <c r="G20" s="19"/>
      <c r="I20" s="19"/>
      <c r="J20" s="19"/>
      <c r="L20" s="20"/>
      <c r="M20" s="21"/>
    </row>
    <row r="21" spans="1:13" x14ac:dyDescent="0.3">
      <c r="A21" s="3" t="s">
        <v>16</v>
      </c>
      <c r="D21" s="22" t="s">
        <v>420</v>
      </c>
      <c r="G21" s="3" t="s">
        <v>17</v>
      </c>
      <c r="I21" s="3" t="s">
        <v>18</v>
      </c>
      <c r="L21" s="23"/>
      <c r="M21" s="23"/>
    </row>
    <row r="22" spans="1:13" x14ac:dyDescent="0.3">
      <c r="A22" s="3" t="s">
        <v>58</v>
      </c>
      <c r="B22" s="23"/>
      <c r="C22" s="23"/>
      <c r="D22" s="3" t="s">
        <v>270</v>
      </c>
      <c r="E22" s="23"/>
      <c r="F22" s="23"/>
      <c r="G22" s="3" t="s">
        <v>59</v>
      </c>
      <c r="H22" s="23"/>
      <c r="I22" s="3" t="s">
        <v>60</v>
      </c>
      <c r="J22" s="23"/>
      <c r="K22" s="23"/>
      <c r="L22" s="23"/>
      <c r="M22" s="23"/>
    </row>
    <row r="24" spans="1:13" x14ac:dyDescent="0.3">
      <c r="A24" s="24" t="s">
        <v>19</v>
      </c>
      <c r="D24" s="22"/>
    </row>
    <row r="26" spans="1:13" x14ac:dyDescent="0.3">
      <c r="A26" s="4" t="s">
        <v>20</v>
      </c>
      <c r="B26" s="5"/>
    </row>
    <row r="27" spans="1:13" x14ac:dyDescent="0.3">
      <c r="A27" s="25" t="s">
        <v>21</v>
      </c>
      <c r="B27" s="25"/>
    </row>
    <row r="28" spans="1:13" x14ac:dyDescent="0.3">
      <c r="A28" s="25" t="s">
        <v>22</v>
      </c>
      <c r="B28" s="25"/>
    </row>
    <row r="29" spans="1:13" x14ac:dyDescent="0.3">
      <c r="A29" s="25" t="s">
        <v>23</v>
      </c>
      <c r="B29" s="25"/>
    </row>
    <row r="30" spans="1:13" x14ac:dyDescent="0.3">
      <c r="A30"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A6" sqref="A6"/>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83203125" style="3" customWidth="1"/>
    <col min="8" max="8" width="33.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4" t="s">
        <v>657</v>
      </c>
      <c r="B8" s="74"/>
      <c r="C8" s="74"/>
      <c r="D8" s="74"/>
      <c r="E8" s="74"/>
      <c r="F8" s="74"/>
      <c r="G8" s="74"/>
      <c r="H8" s="4" t="s">
        <v>582</v>
      </c>
      <c r="I8" s="73" t="s">
        <v>658</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67.25" customHeight="1" x14ac:dyDescent="0.3">
      <c r="A11" s="34" t="s">
        <v>659</v>
      </c>
      <c r="B11" s="34" t="s">
        <v>660</v>
      </c>
      <c r="C11" s="35">
        <v>44779</v>
      </c>
      <c r="D11" s="36"/>
      <c r="E11" s="37">
        <v>44779</v>
      </c>
      <c r="F11" s="37" t="s">
        <v>658</v>
      </c>
      <c r="G11" s="34" t="s">
        <v>660</v>
      </c>
      <c r="H11" s="69" t="s">
        <v>661</v>
      </c>
      <c r="I11" s="34" t="s">
        <v>67</v>
      </c>
      <c r="J11" s="38">
        <v>1</v>
      </c>
      <c r="K11" s="39">
        <v>479482.75900000002</v>
      </c>
      <c r="L11" s="39">
        <v>76717.241399999999</v>
      </c>
      <c r="M11" s="39">
        <v>556200</v>
      </c>
    </row>
    <row r="12" spans="1:13" ht="48.75" customHeight="1" x14ac:dyDescent="0.3">
      <c r="A12" s="53"/>
      <c r="B12" s="61"/>
      <c r="C12" s="35"/>
      <c r="D12" s="50"/>
      <c r="E12" s="35"/>
      <c r="F12" s="37"/>
      <c r="G12" s="56"/>
      <c r="H12" s="56"/>
      <c r="I12" s="62"/>
      <c r="J12" s="58"/>
      <c r="K12" s="48"/>
      <c r="L12" s="39"/>
      <c r="M12" s="59"/>
    </row>
    <row r="13" spans="1:13" ht="35.25" customHeight="1" x14ac:dyDescent="0.3">
      <c r="A13" s="53"/>
      <c r="B13" s="61"/>
      <c r="C13" s="35"/>
      <c r="D13" s="50"/>
      <c r="E13" s="35"/>
      <c r="F13" s="37"/>
      <c r="G13" s="56"/>
      <c r="H13" s="56"/>
      <c r="I13" s="62"/>
      <c r="J13" s="58"/>
      <c r="K13" s="48"/>
      <c r="L13" s="39"/>
      <c r="M13" s="59"/>
    </row>
    <row r="14" spans="1:13" ht="45" customHeight="1" x14ac:dyDescent="0.3">
      <c r="A14" s="53"/>
      <c r="B14" s="61"/>
      <c r="C14" s="35"/>
      <c r="D14" s="50"/>
      <c r="E14" s="35"/>
      <c r="F14" s="37"/>
      <c r="G14" s="56"/>
      <c r="H14" s="56"/>
      <c r="I14" s="62"/>
      <c r="J14" s="58"/>
      <c r="K14" s="48"/>
      <c r="L14" s="39"/>
      <c r="M14" s="59"/>
    </row>
    <row r="15" spans="1:13" ht="45" customHeight="1" x14ac:dyDescent="0.3">
      <c r="A15" s="53"/>
      <c r="B15" s="61"/>
      <c r="C15" s="35"/>
      <c r="D15" s="50"/>
      <c r="E15" s="35"/>
      <c r="F15" s="37"/>
      <c r="G15" s="56"/>
      <c r="H15" s="56"/>
      <c r="I15" s="62"/>
      <c r="J15" s="58"/>
      <c r="K15" s="48"/>
      <c r="L15" s="39"/>
      <c r="M15" s="59"/>
    </row>
    <row r="16" spans="1:13" ht="52.5" customHeight="1" x14ac:dyDescent="0.3">
      <c r="A16" s="53"/>
      <c r="B16" s="61"/>
      <c r="C16" s="35"/>
      <c r="D16" s="50"/>
      <c r="E16" s="35"/>
      <c r="F16" s="37"/>
      <c r="G16" s="56"/>
      <c r="H16" s="56"/>
      <c r="I16" s="62"/>
      <c r="J16" s="58"/>
      <c r="K16" s="48"/>
      <c r="L16" s="39"/>
      <c r="M16" s="59"/>
    </row>
    <row r="17" spans="1:13" ht="16.5" customHeight="1" x14ac:dyDescent="0.3">
      <c r="A17" s="53"/>
      <c r="B17" s="61"/>
      <c r="C17" s="35"/>
      <c r="D17" s="50"/>
      <c r="E17" s="35"/>
      <c r="F17" s="37"/>
      <c r="G17" s="56"/>
      <c r="H17" s="56"/>
      <c r="I17" s="57"/>
      <c r="J17" s="58"/>
      <c r="K17" s="48"/>
      <c r="L17" s="39"/>
      <c r="M17" s="59"/>
    </row>
    <row r="18" spans="1:13" x14ac:dyDescent="0.3">
      <c r="A18" s="12" t="s">
        <v>213</v>
      </c>
      <c r="B18" s="12"/>
      <c r="I18" s="13"/>
      <c r="J18" s="14"/>
      <c r="K18" s="15"/>
      <c r="L18" s="16" t="s">
        <v>15</v>
      </c>
      <c r="M18" s="16">
        <f>SUM(M11:M17)</f>
        <v>556200</v>
      </c>
    </row>
    <row r="19" spans="1:13" x14ac:dyDescent="0.3">
      <c r="A19" s="12"/>
      <c r="B19" s="12"/>
      <c r="I19" s="17"/>
      <c r="J19" s="14"/>
      <c r="K19" s="15"/>
      <c r="L19" s="18"/>
      <c r="M19" s="15"/>
    </row>
    <row r="20" spans="1:13" x14ac:dyDescent="0.3">
      <c r="A20" s="19"/>
      <c r="B20" s="19"/>
      <c r="D20" s="19"/>
      <c r="E20" s="19"/>
      <c r="G20" s="19"/>
      <c r="I20" s="19"/>
      <c r="J20" s="19"/>
      <c r="L20" s="20"/>
      <c r="M20" s="21"/>
    </row>
    <row r="21" spans="1:13" x14ac:dyDescent="0.3">
      <c r="A21" s="3" t="s">
        <v>16</v>
      </c>
      <c r="D21" s="22" t="s">
        <v>420</v>
      </c>
      <c r="G21" s="3" t="s">
        <v>17</v>
      </c>
      <c r="I21" s="3" t="s">
        <v>18</v>
      </c>
      <c r="L21" s="23"/>
      <c r="M21" s="23"/>
    </row>
    <row r="22" spans="1:13" x14ac:dyDescent="0.3">
      <c r="A22" s="3" t="s">
        <v>58</v>
      </c>
      <c r="B22" s="23"/>
      <c r="C22" s="23"/>
      <c r="D22" s="3" t="s">
        <v>270</v>
      </c>
      <c r="E22" s="23"/>
      <c r="F22" s="23"/>
      <c r="G22" s="3" t="s">
        <v>59</v>
      </c>
      <c r="H22" s="23"/>
      <c r="I22" s="3" t="s">
        <v>60</v>
      </c>
      <c r="J22" s="23"/>
      <c r="K22" s="23"/>
      <c r="L22" s="23"/>
      <c r="M22" s="23"/>
    </row>
    <row r="24" spans="1:13" x14ac:dyDescent="0.3">
      <c r="A24" s="24" t="s">
        <v>19</v>
      </c>
      <c r="D24" s="22"/>
    </row>
    <row r="26" spans="1:13" x14ac:dyDescent="0.3">
      <c r="A26" s="4" t="s">
        <v>20</v>
      </c>
      <c r="B26" s="5"/>
    </row>
    <row r="27" spans="1:13" x14ac:dyDescent="0.3">
      <c r="A27" s="25" t="s">
        <v>21</v>
      </c>
      <c r="B27" s="25"/>
    </row>
    <row r="28" spans="1:13" x14ac:dyDescent="0.3">
      <c r="A28" s="25" t="s">
        <v>22</v>
      </c>
      <c r="B28" s="25"/>
    </row>
    <row r="29" spans="1:13" x14ac:dyDescent="0.3">
      <c r="A29" s="25" t="s">
        <v>23</v>
      </c>
      <c r="B29" s="25"/>
    </row>
    <row r="30" spans="1:13" x14ac:dyDescent="0.3">
      <c r="A30"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I8" sqref="I8:K8"/>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83203125" style="3" customWidth="1"/>
    <col min="8" max="8" width="33.33203125" style="3" customWidth="1"/>
    <col min="9" max="9" width="1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4" t="s">
        <v>662</v>
      </c>
      <c r="B8" s="74"/>
      <c r="C8" s="74"/>
      <c r="D8" s="74"/>
      <c r="E8" s="74"/>
      <c r="F8" s="74"/>
      <c r="G8" s="74"/>
      <c r="H8" s="4" t="s">
        <v>582</v>
      </c>
      <c r="I8" s="73" t="s">
        <v>663</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s="68" customFormat="1" ht="167.25" customHeight="1" x14ac:dyDescent="0.3">
      <c r="A11" s="34" t="s">
        <v>664</v>
      </c>
      <c r="B11" s="34">
        <v>4816</v>
      </c>
      <c r="C11" s="35">
        <v>44799</v>
      </c>
      <c r="D11" s="36" t="s">
        <v>665</v>
      </c>
      <c r="E11" s="37">
        <v>44804</v>
      </c>
      <c r="F11" s="37" t="s">
        <v>663</v>
      </c>
      <c r="G11" s="34" t="s">
        <v>666</v>
      </c>
      <c r="H11" s="69" t="s">
        <v>667</v>
      </c>
      <c r="I11" s="34" t="s">
        <v>67</v>
      </c>
      <c r="J11" s="38">
        <v>1</v>
      </c>
      <c r="K11" s="39">
        <v>92032.13</v>
      </c>
      <c r="L11" s="39">
        <v>14725.14</v>
      </c>
      <c r="M11" s="39">
        <v>106757.27</v>
      </c>
    </row>
    <row r="12" spans="1:13" ht="48.75" customHeight="1" x14ac:dyDescent="0.3">
      <c r="A12" s="53"/>
      <c r="B12" s="61"/>
      <c r="C12" s="35"/>
      <c r="D12" s="50"/>
      <c r="E12" s="35"/>
      <c r="F12" s="37"/>
      <c r="G12" s="56"/>
      <c r="H12" s="56"/>
      <c r="I12" s="62"/>
      <c r="J12" s="58"/>
      <c r="K12" s="48"/>
      <c r="L12" s="39"/>
      <c r="M12" s="59"/>
    </row>
    <row r="13" spans="1:13" ht="35.25" customHeight="1" x14ac:dyDescent="0.3">
      <c r="A13" s="53"/>
      <c r="B13" s="61"/>
      <c r="C13" s="35"/>
      <c r="D13" s="50"/>
      <c r="E13" s="35"/>
      <c r="F13" s="37"/>
      <c r="G13" s="56"/>
      <c r="H13" s="56"/>
      <c r="I13" s="62"/>
      <c r="J13" s="58"/>
      <c r="K13" s="48"/>
      <c r="L13" s="39"/>
      <c r="M13" s="59"/>
    </row>
    <row r="14" spans="1:13" ht="45" customHeight="1" x14ac:dyDescent="0.3">
      <c r="A14" s="53"/>
      <c r="B14" s="61"/>
      <c r="C14" s="35"/>
      <c r="D14" s="50"/>
      <c r="E14" s="35"/>
      <c r="F14" s="37"/>
      <c r="G14" s="56"/>
      <c r="H14" s="56"/>
      <c r="I14" s="62"/>
      <c r="J14" s="58"/>
      <c r="K14" s="48"/>
      <c r="L14" s="39"/>
      <c r="M14" s="59"/>
    </row>
    <row r="15" spans="1:13" ht="45" customHeight="1" x14ac:dyDescent="0.3">
      <c r="A15" s="53"/>
      <c r="B15" s="61"/>
      <c r="C15" s="35"/>
      <c r="D15" s="50"/>
      <c r="E15" s="35"/>
      <c r="F15" s="37"/>
      <c r="G15" s="56"/>
      <c r="H15" s="56"/>
      <c r="I15" s="62"/>
      <c r="J15" s="58"/>
      <c r="K15" s="48"/>
      <c r="L15" s="39"/>
      <c r="M15" s="59"/>
    </row>
    <row r="16" spans="1:13" ht="52.5" customHeight="1" x14ac:dyDescent="0.3">
      <c r="A16" s="53"/>
      <c r="B16" s="61"/>
      <c r="C16" s="35"/>
      <c r="D16" s="50"/>
      <c r="E16" s="35"/>
      <c r="F16" s="37"/>
      <c r="G16" s="56"/>
      <c r="H16" s="56"/>
      <c r="I16" s="62"/>
      <c r="J16" s="58"/>
      <c r="K16" s="48"/>
      <c r="L16" s="39"/>
      <c r="M16" s="59"/>
    </row>
    <row r="17" spans="1:13" ht="16.5" customHeight="1" x14ac:dyDescent="0.3">
      <c r="A17" s="53"/>
      <c r="B17" s="61"/>
      <c r="C17" s="35"/>
      <c r="D17" s="50"/>
      <c r="E17" s="35"/>
      <c r="F17" s="37"/>
      <c r="G17" s="56"/>
      <c r="H17" s="56"/>
      <c r="I17" s="57"/>
      <c r="J17" s="58"/>
      <c r="K17" s="48"/>
      <c r="L17" s="39"/>
      <c r="M17" s="59"/>
    </row>
    <row r="18" spans="1:13" x14ac:dyDescent="0.3">
      <c r="A18" s="12" t="s">
        <v>213</v>
      </c>
      <c r="B18" s="12"/>
      <c r="I18" s="13"/>
      <c r="J18" s="14"/>
      <c r="K18" s="15"/>
      <c r="L18" s="16" t="s">
        <v>15</v>
      </c>
      <c r="M18" s="16">
        <f>SUM(M11:M17)</f>
        <v>106757.27</v>
      </c>
    </row>
    <row r="19" spans="1:13" x14ac:dyDescent="0.3">
      <c r="A19" s="12"/>
      <c r="B19" s="12"/>
      <c r="I19" s="17"/>
      <c r="J19" s="14"/>
      <c r="K19" s="15"/>
      <c r="L19" s="18"/>
      <c r="M19" s="15"/>
    </row>
    <row r="20" spans="1:13" x14ac:dyDescent="0.3">
      <c r="A20" s="19"/>
      <c r="B20" s="19"/>
      <c r="D20" s="19"/>
      <c r="E20" s="19"/>
      <c r="G20" s="19"/>
      <c r="I20" s="19"/>
      <c r="J20" s="19"/>
      <c r="L20" s="20"/>
      <c r="M20" s="21"/>
    </row>
    <row r="21" spans="1:13" x14ac:dyDescent="0.3">
      <c r="A21" s="3" t="s">
        <v>16</v>
      </c>
      <c r="D21" s="22" t="s">
        <v>420</v>
      </c>
      <c r="G21" s="3" t="s">
        <v>17</v>
      </c>
      <c r="I21" s="3" t="s">
        <v>18</v>
      </c>
      <c r="L21" s="23"/>
      <c r="M21" s="23"/>
    </row>
    <row r="22" spans="1:13" x14ac:dyDescent="0.3">
      <c r="A22" s="3" t="s">
        <v>58</v>
      </c>
      <c r="B22" s="23"/>
      <c r="C22" s="23"/>
      <c r="D22" s="3" t="s">
        <v>270</v>
      </c>
      <c r="E22" s="23"/>
      <c r="F22" s="23"/>
      <c r="G22" s="3" t="s">
        <v>59</v>
      </c>
      <c r="H22" s="23"/>
      <c r="I22" s="3" t="s">
        <v>60</v>
      </c>
      <c r="J22" s="23"/>
      <c r="K22" s="23"/>
      <c r="L22" s="23"/>
      <c r="M22" s="23"/>
    </row>
    <row r="24" spans="1:13" x14ac:dyDescent="0.3">
      <c r="A24" s="24" t="s">
        <v>19</v>
      </c>
      <c r="D24" s="22"/>
    </row>
    <row r="26" spans="1:13" x14ac:dyDescent="0.3">
      <c r="A26" s="4" t="s">
        <v>20</v>
      </c>
      <c r="B26" s="5"/>
    </row>
    <row r="27" spans="1:13" x14ac:dyDescent="0.3">
      <c r="A27" s="25" t="s">
        <v>21</v>
      </c>
      <c r="B27" s="25"/>
    </row>
    <row r="28" spans="1:13" x14ac:dyDescent="0.3">
      <c r="A28" s="25" t="s">
        <v>22</v>
      </c>
      <c r="B28" s="25"/>
    </row>
    <row r="29" spans="1:13" x14ac:dyDescent="0.3">
      <c r="A29" s="25" t="s">
        <v>23</v>
      </c>
      <c r="B29" s="25"/>
    </row>
    <row r="30" spans="1:13" x14ac:dyDescent="0.3">
      <c r="A30"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130" zoomScaleNormal="130" workbookViewId="0">
      <selection activeCell="B34" sqref="B34"/>
    </sheetView>
  </sheetViews>
  <sheetFormatPr baseColWidth="10" defaultColWidth="9.33203125" defaultRowHeight="12.75" x14ac:dyDescent="0.2"/>
  <cols>
    <col min="1" max="1" width="14" style="1" customWidth="1"/>
    <col min="2" max="2" width="113.1640625" style="1" customWidth="1"/>
    <col min="3" max="16384" width="9.33203125" style="1"/>
  </cols>
  <sheetData>
    <row r="1" spans="1:2" ht="26.25" customHeight="1" x14ac:dyDescent="0.2">
      <c r="A1" s="75" t="s">
        <v>47</v>
      </c>
      <c r="B1" s="75"/>
    </row>
    <row r="2" spans="1:2" ht="18.95" customHeight="1" x14ac:dyDescent="0.2">
      <c r="A2" s="26" t="s">
        <v>24</v>
      </c>
      <c r="B2" s="27" t="s">
        <v>25</v>
      </c>
    </row>
    <row r="3" spans="1:2" ht="25.5" customHeight="1" x14ac:dyDescent="0.2">
      <c r="A3" s="28">
        <v>-1</v>
      </c>
      <c r="B3" s="29" t="s">
        <v>48</v>
      </c>
    </row>
    <row r="4" spans="1:2" ht="18" customHeight="1" x14ac:dyDescent="0.2">
      <c r="A4" s="28">
        <v>-2</v>
      </c>
      <c r="B4" s="30" t="s">
        <v>26</v>
      </c>
    </row>
    <row r="5" spans="1:2" ht="18" customHeight="1" x14ac:dyDescent="0.2">
      <c r="A5" s="28">
        <v>-3</v>
      </c>
      <c r="B5" s="30" t="s">
        <v>49</v>
      </c>
    </row>
    <row r="6" spans="1:2" ht="18" customHeight="1" x14ac:dyDescent="0.2">
      <c r="A6" s="28">
        <v>-4</v>
      </c>
      <c r="B6" s="30" t="s">
        <v>27</v>
      </c>
    </row>
    <row r="7" spans="1:2" ht="29.1" customHeight="1" x14ac:dyDescent="0.2">
      <c r="A7" s="31"/>
      <c r="B7" s="32" t="s">
        <v>28</v>
      </c>
    </row>
    <row r="8" spans="1:2" ht="17.100000000000001" customHeight="1" x14ac:dyDescent="0.2">
      <c r="A8" s="28">
        <v>-6</v>
      </c>
      <c r="B8" s="30" t="s">
        <v>29</v>
      </c>
    </row>
    <row r="9" spans="1:2" ht="18" customHeight="1" x14ac:dyDescent="0.2">
      <c r="A9" s="28">
        <v>-7</v>
      </c>
      <c r="B9" s="30" t="s">
        <v>30</v>
      </c>
    </row>
    <row r="10" spans="1:2" ht="18" customHeight="1" x14ac:dyDescent="0.2">
      <c r="A10" s="28">
        <v>-8</v>
      </c>
      <c r="B10" s="30" t="s">
        <v>31</v>
      </c>
    </row>
    <row r="11" spans="1:2" ht="18" customHeight="1" x14ac:dyDescent="0.2">
      <c r="A11" s="28">
        <v>-9</v>
      </c>
      <c r="B11" s="30" t="s">
        <v>32</v>
      </c>
    </row>
    <row r="12" spans="1:2" ht="14.1" customHeight="1" x14ac:dyDescent="0.2">
      <c r="A12" s="28">
        <v>-10</v>
      </c>
      <c r="B12" s="30" t="s">
        <v>33</v>
      </c>
    </row>
    <row r="13" spans="1:2" ht="18" customHeight="1" x14ac:dyDescent="0.2">
      <c r="A13" s="28">
        <v>-11</v>
      </c>
      <c r="B13" s="30" t="s">
        <v>34</v>
      </c>
    </row>
    <row r="14" spans="1:2" ht="18" customHeight="1" x14ac:dyDescent="0.2">
      <c r="A14" s="28">
        <v>-12</v>
      </c>
      <c r="B14" s="30" t="s">
        <v>35</v>
      </c>
    </row>
    <row r="15" spans="1:2" ht="17.100000000000001" customHeight="1" x14ac:dyDescent="0.2">
      <c r="A15" s="28">
        <v>-13</v>
      </c>
      <c r="B15" s="30" t="s">
        <v>36</v>
      </c>
    </row>
    <row r="16" spans="1:2" ht="18" customHeight="1" x14ac:dyDescent="0.2">
      <c r="A16" s="28">
        <v>-14</v>
      </c>
      <c r="B16" s="30" t="s">
        <v>37</v>
      </c>
    </row>
    <row r="17" spans="1:2" ht="17.100000000000001" customHeight="1" x14ac:dyDescent="0.2">
      <c r="A17" s="28">
        <v>-15</v>
      </c>
      <c r="B17" s="30" t="s">
        <v>50</v>
      </c>
    </row>
    <row r="18" spans="1:2" ht="26.1" customHeight="1" x14ac:dyDescent="0.2">
      <c r="A18" s="28">
        <v>-16</v>
      </c>
      <c r="B18" s="32" t="s">
        <v>38</v>
      </c>
    </row>
    <row r="19" spans="1:2" ht="42" customHeight="1" x14ac:dyDescent="0.2">
      <c r="A19" s="28">
        <v>-17</v>
      </c>
      <c r="B19" s="30" t="s">
        <v>39</v>
      </c>
    </row>
    <row r="20" spans="1:2" ht="27" customHeight="1" x14ac:dyDescent="0.2">
      <c r="A20" s="28">
        <v>-18</v>
      </c>
      <c r="B20" s="32" t="s">
        <v>40</v>
      </c>
    </row>
    <row r="21" spans="1:2" ht="17.100000000000001" customHeight="1" x14ac:dyDescent="0.2">
      <c r="A21" s="28">
        <v>-19</v>
      </c>
      <c r="B21" s="30" t="s">
        <v>41</v>
      </c>
    </row>
    <row r="22" spans="1:2" ht="18" customHeight="1" x14ac:dyDescent="0.2">
      <c r="A22" s="28">
        <v>-20</v>
      </c>
      <c r="B22" s="30" t="s">
        <v>42</v>
      </c>
    </row>
    <row r="23" spans="1:2" ht="18" customHeight="1" x14ac:dyDescent="0.2">
      <c r="A23" s="28">
        <v>-21</v>
      </c>
      <c r="B23" s="30" t="s">
        <v>43</v>
      </c>
    </row>
    <row r="24" spans="1:2" ht="27.95" customHeight="1" x14ac:dyDescent="0.2">
      <c r="A24" s="28">
        <v>-22</v>
      </c>
      <c r="B24" s="32" t="s">
        <v>44</v>
      </c>
    </row>
    <row r="25" spans="1:2" ht="12.75" customHeight="1" x14ac:dyDescent="0.2">
      <c r="A25" s="28">
        <v>-23</v>
      </c>
      <c r="B25" s="30" t="s">
        <v>52</v>
      </c>
    </row>
    <row r="26" spans="1:2" ht="27" customHeight="1" x14ac:dyDescent="0.2">
      <c r="A26" s="28">
        <v>-24</v>
      </c>
      <c r="B26" s="30" t="s">
        <v>45</v>
      </c>
    </row>
    <row r="27" spans="1:2" ht="26.45" customHeight="1" x14ac:dyDescent="0.2">
      <c r="A27" s="28">
        <v>-25</v>
      </c>
      <c r="B27" s="30" t="s">
        <v>51</v>
      </c>
    </row>
  </sheetData>
  <mergeCells count="1">
    <mergeCell ref="A1:B1"/>
  </mergeCells>
  <printOptions horizontalCentered="1"/>
  <pageMargins left="0.70866141732283472" right="0.70866141732283472" top="0.74803149606299213" bottom="0.74803149606299213" header="0.31496062992125984" footer="0.31496062992125984"/>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7"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6.83203125" style="3" customWidth="1"/>
    <col min="7" max="7" width="32.6640625" style="3" customWidth="1"/>
    <col min="8" max="8" width="28.5" style="3" customWidth="1"/>
    <col min="9" max="9" width="15" style="3" customWidth="1"/>
    <col min="10" max="10" width="12.5" style="3" customWidth="1"/>
    <col min="11" max="11" width="15.83203125" style="3" customWidth="1"/>
    <col min="12" max="12" width="13.66406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151</v>
      </c>
      <c r="B8" s="72"/>
      <c r="C8" s="72"/>
      <c r="D8" s="72"/>
      <c r="E8" s="72"/>
      <c r="F8" s="72"/>
      <c r="G8" s="72"/>
      <c r="H8" s="4" t="s">
        <v>1</v>
      </c>
      <c r="I8" s="73" t="s">
        <v>413</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70.5" customHeight="1" x14ac:dyDescent="0.3">
      <c r="A11" s="34" t="s">
        <v>134</v>
      </c>
      <c r="B11" s="34" t="s">
        <v>135</v>
      </c>
      <c r="C11" s="35">
        <v>44609</v>
      </c>
      <c r="D11" s="36" t="s">
        <v>136</v>
      </c>
      <c r="E11" s="37">
        <v>44608</v>
      </c>
      <c r="F11" s="37" t="s">
        <v>413</v>
      </c>
      <c r="G11" s="34" t="s">
        <v>65</v>
      </c>
      <c r="H11" s="69" t="s">
        <v>137</v>
      </c>
      <c r="I11" s="34" t="s">
        <v>67</v>
      </c>
      <c r="J11" s="38">
        <v>136</v>
      </c>
      <c r="K11" s="39">
        <v>15543.08</v>
      </c>
      <c r="L11" s="39">
        <v>2486.89</v>
      </c>
      <c r="M11" s="39">
        <v>18029.97</v>
      </c>
    </row>
    <row r="12" spans="1:13" ht="125.25" customHeight="1" x14ac:dyDescent="0.3">
      <c r="A12" s="40" t="s">
        <v>138</v>
      </c>
      <c r="B12" s="41" t="s">
        <v>139</v>
      </c>
      <c r="C12" s="42">
        <v>44616</v>
      </c>
      <c r="D12" s="43" t="s">
        <v>140</v>
      </c>
      <c r="E12" s="42">
        <v>44610</v>
      </c>
      <c r="F12" s="37" t="s">
        <v>413</v>
      </c>
      <c r="G12" s="44" t="s">
        <v>141</v>
      </c>
      <c r="H12" s="51" t="s">
        <v>142</v>
      </c>
      <c r="I12" s="46" t="s">
        <v>86</v>
      </c>
      <c r="J12" s="47">
        <v>19</v>
      </c>
      <c r="K12" s="48">
        <v>8103.49</v>
      </c>
      <c r="L12" s="49">
        <v>1296.55</v>
      </c>
      <c r="M12" s="59">
        <v>9400.0400000000009</v>
      </c>
    </row>
    <row r="13" spans="1:13" ht="49.5" customHeight="1" x14ac:dyDescent="0.3">
      <c r="A13" s="40" t="s">
        <v>143</v>
      </c>
      <c r="B13" s="41" t="s">
        <v>144</v>
      </c>
      <c r="C13" s="35">
        <v>44616</v>
      </c>
      <c r="D13" s="50" t="s">
        <v>145</v>
      </c>
      <c r="E13" s="35">
        <v>44614</v>
      </c>
      <c r="F13" s="37" t="s">
        <v>413</v>
      </c>
      <c r="G13" s="44" t="s">
        <v>96</v>
      </c>
      <c r="H13" s="51" t="s">
        <v>146</v>
      </c>
      <c r="I13" s="46" t="s">
        <v>67</v>
      </c>
      <c r="J13" s="47">
        <v>4</v>
      </c>
      <c r="K13" s="48">
        <v>680.56</v>
      </c>
      <c r="L13" s="52">
        <v>108.8896</v>
      </c>
      <c r="M13" s="59">
        <v>789.44</v>
      </c>
    </row>
    <row r="14" spans="1:13" ht="81" customHeight="1" x14ac:dyDescent="0.3">
      <c r="A14" s="53" t="s">
        <v>147</v>
      </c>
      <c r="B14" s="54" t="s">
        <v>148</v>
      </c>
      <c r="C14" s="35">
        <v>44642</v>
      </c>
      <c r="D14" s="50" t="s">
        <v>149</v>
      </c>
      <c r="E14" s="35">
        <v>44637</v>
      </c>
      <c r="F14" s="37" t="s">
        <v>413</v>
      </c>
      <c r="G14" s="55" t="s">
        <v>65</v>
      </c>
      <c r="H14" s="56" t="s">
        <v>150</v>
      </c>
      <c r="I14" s="57" t="s">
        <v>67</v>
      </c>
      <c r="J14" s="58">
        <v>2613</v>
      </c>
      <c r="K14" s="48">
        <v>44345.19</v>
      </c>
      <c r="L14" s="52">
        <v>7095.22</v>
      </c>
      <c r="M14" s="59">
        <v>51440.41</v>
      </c>
    </row>
    <row r="15" spans="1:13" ht="26.25" customHeight="1" x14ac:dyDescent="0.3">
      <c r="A15" s="53"/>
      <c r="B15" s="54"/>
      <c r="C15" s="35"/>
      <c r="D15" s="50"/>
      <c r="E15" s="35"/>
      <c r="F15" s="37"/>
      <c r="G15" s="56"/>
      <c r="H15" s="56"/>
      <c r="I15" s="57"/>
      <c r="J15" s="58"/>
      <c r="K15" s="48"/>
      <c r="L15" s="52"/>
      <c r="M15" s="59"/>
    </row>
    <row r="16" spans="1:13" ht="35.25" customHeight="1" x14ac:dyDescent="0.3">
      <c r="A16" s="53"/>
      <c r="B16" s="54"/>
      <c r="C16" s="35"/>
      <c r="D16" s="50"/>
      <c r="E16" s="35"/>
      <c r="F16" s="37"/>
      <c r="G16" s="56"/>
      <c r="H16" s="56"/>
      <c r="I16" s="57"/>
      <c r="J16" s="58"/>
      <c r="K16" s="48"/>
      <c r="L16" s="52"/>
      <c r="M16" s="59"/>
    </row>
    <row r="17" spans="1:13" x14ac:dyDescent="0.3">
      <c r="A17" s="12" t="s">
        <v>213</v>
      </c>
      <c r="B17" s="12"/>
      <c r="I17" s="13"/>
      <c r="J17" s="14"/>
      <c r="K17" s="15"/>
      <c r="L17" s="16" t="s">
        <v>15</v>
      </c>
      <c r="M17" s="16">
        <f>SUM(M11:M16)</f>
        <v>79659.86</v>
      </c>
    </row>
    <row r="18" spans="1:13" x14ac:dyDescent="0.3">
      <c r="A18" s="12"/>
      <c r="B18" s="12"/>
      <c r="I18" s="17"/>
      <c r="J18" s="14"/>
      <c r="K18" s="15"/>
      <c r="L18" s="18"/>
      <c r="M18" s="15"/>
    </row>
    <row r="19" spans="1:13" x14ac:dyDescent="0.3">
      <c r="A19" s="19"/>
      <c r="B19" s="19"/>
      <c r="D19" s="19"/>
      <c r="E19" s="19"/>
      <c r="G19" s="19"/>
      <c r="I19" s="19"/>
      <c r="J19" s="19"/>
      <c r="L19" s="20"/>
      <c r="M19" s="21"/>
    </row>
    <row r="20" spans="1:13" x14ac:dyDescent="0.3">
      <c r="A20" s="3" t="s">
        <v>16</v>
      </c>
      <c r="D20" s="22" t="s">
        <v>420</v>
      </c>
      <c r="G20" s="3" t="s">
        <v>17</v>
      </c>
      <c r="I20" s="3" t="s">
        <v>18</v>
      </c>
      <c r="L20" s="23"/>
      <c r="M20" s="23"/>
    </row>
    <row r="21" spans="1:13" x14ac:dyDescent="0.3">
      <c r="A21" s="3" t="s">
        <v>58</v>
      </c>
      <c r="B21" s="23"/>
      <c r="C21" s="23"/>
      <c r="D21" s="3" t="s">
        <v>415</v>
      </c>
      <c r="E21" s="23"/>
      <c r="F21" s="23"/>
      <c r="G21" s="3" t="s">
        <v>59</v>
      </c>
      <c r="H21" s="23"/>
      <c r="I21" s="3" t="s">
        <v>60</v>
      </c>
      <c r="J21" s="23"/>
      <c r="K21" s="23"/>
      <c r="L21" s="23"/>
      <c r="M21" s="23"/>
    </row>
    <row r="23" spans="1:13" x14ac:dyDescent="0.3">
      <c r="A23" s="24" t="s">
        <v>19</v>
      </c>
      <c r="D23" s="22"/>
    </row>
    <row r="25" spans="1:13" x14ac:dyDescent="0.3">
      <c r="A25" s="4" t="s">
        <v>20</v>
      </c>
      <c r="B25" s="5"/>
    </row>
    <row r="26" spans="1:13" x14ac:dyDescent="0.3">
      <c r="A26" s="25" t="s">
        <v>21</v>
      </c>
      <c r="B26" s="25"/>
    </row>
    <row r="27" spans="1:13" x14ac:dyDescent="0.3">
      <c r="A27" s="25" t="s">
        <v>22</v>
      </c>
      <c r="B27" s="25"/>
    </row>
    <row r="28" spans="1:13" x14ac:dyDescent="0.3">
      <c r="A28" s="25" t="s">
        <v>23</v>
      </c>
      <c r="B28" s="25"/>
    </row>
    <row r="29" spans="1:13" x14ac:dyDescent="0.3">
      <c r="A29"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opLeftCell="A28"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4.33203125" style="3" customWidth="1"/>
    <col min="7" max="7" width="31.6640625" style="3" customWidth="1"/>
    <col min="8" max="8" width="33.83203125" style="3" customWidth="1"/>
    <col min="9" max="9" width="15" style="3" customWidth="1"/>
    <col min="10" max="10" width="12.5" style="3" customWidth="1"/>
    <col min="11" max="11" width="15.83203125" style="3" customWidth="1"/>
    <col min="12" max="12" width="12.3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202</v>
      </c>
      <c r="B8" s="72"/>
      <c r="C8" s="72"/>
      <c r="D8" s="72"/>
      <c r="E8" s="72"/>
      <c r="F8" s="72"/>
      <c r="G8" s="72"/>
      <c r="H8" s="4" t="s">
        <v>1</v>
      </c>
      <c r="I8" s="73" t="s">
        <v>155</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94.5" customHeight="1" x14ac:dyDescent="0.3">
      <c r="A11" s="34" t="s">
        <v>152</v>
      </c>
      <c r="B11" s="34" t="s">
        <v>153</v>
      </c>
      <c r="C11" s="35">
        <v>44610</v>
      </c>
      <c r="D11" s="36" t="s">
        <v>154</v>
      </c>
      <c r="E11" s="37">
        <v>44608</v>
      </c>
      <c r="F11" s="37" t="s">
        <v>155</v>
      </c>
      <c r="G11" s="34" t="s">
        <v>156</v>
      </c>
      <c r="H11" s="34" t="s">
        <v>157</v>
      </c>
      <c r="I11" s="34" t="s">
        <v>67</v>
      </c>
      <c r="J11" s="38">
        <v>157</v>
      </c>
      <c r="K11" s="39">
        <v>47100</v>
      </c>
      <c r="L11" s="39">
        <v>7536</v>
      </c>
      <c r="M11" s="39">
        <v>54636</v>
      </c>
    </row>
    <row r="12" spans="1:13" ht="60.75" customHeight="1" x14ac:dyDescent="0.3">
      <c r="A12" s="40" t="s">
        <v>158</v>
      </c>
      <c r="B12" s="41"/>
      <c r="C12" s="42">
        <v>44610</v>
      </c>
      <c r="D12" s="43" t="s">
        <v>159</v>
      </c>
      <c r="E12" s="42">
        <v>44608</v>
      </c>
      <c r="F12" s="37" t="s">
        <v>155</v>
      </c>
      <c r="G12" s="44" t="s">
        <v>75</v>
      </c>
      <c r="H12" s="45" t="s">
        <v>160</v>
      </c>
      <c r="I12" s="45" t="s">
        <v>161</v>
      </c>
      <c r="J12" s="47">
        <v>215</v>
      </c>
      <c r="K12" s="48">
        <v>477.20930229999999</v>
      </c>
      <c r="L12" s="49">
        <v>16416</v>
      </c>
      <c r="M12" s="59">
        <v>119016</v>
      </c>
    </row>
    <row r="13" spans="1:13" ht="61.5" customHeight="1" x14ac:dyDescent="0.3">
      <c r="A13" s="40" t="s">
        <v>162</v>
      </c>
      <c r="B13" s="41" t="s">
        <v>163</v>
      </c>
      <c r="C13" s="35">
        <v>44630</v>
      </c>
      <c r="D13" s="50" t="s">
        <v>164</v>
      </c>
      <c r="E13" s="35">
        <v>44627</v>
      </c>
      <c r="F13" s="37" t="s">
        <v>155</v>
      </c>
      <c r="G13" s="44" t="s">
        <v>75</v>
      </c>
      <c r="H13" s="51" t="s">
        <v>165</v>
      </c>
      <c r="I13" s="45" t="s">
        <v>161</v>
      </c>
      <c r="J13" s="47">
        <v>1</v>
      </c>
      <c r="K13" s="48">
        <v>75000</v>
      </c>
      <c r="L13" s="52">
        <v>12000</v>
      </c>
      <c r="M13" s="59">
        <v>87000</v>
      </c>
    </row>
    <row r="14" spans="1:13" ht="66.75" customHeight="1" x14ac:dyDescent="0.3">
      <c r="A14" s="53" t="s">
        <v>166</v>
      </c>
      <c r="B14" s="54" t="s">
        <v>167</v>
      </c>
      <c r="C14" s="35">
        <v>44630</v>
      </c>
      <c r="D14" s="50" t="s">
        <v>168</v>
      </c>
      <c r="E14" s="35">
        <v>44629</v>
      </c>
      <c r="F14" s="37" t="s">
        <v>155</v>
      </c>
      <c r="G14" s="55" t="s">
        <v>156</v>
      </c>
      <c r="H14" s="56" t="s">
        <v>169</v>
      </c>
      <c r="I14" s="62" t="s">
        <v>161</v>
      </c>
      <c r="J14" s="58">
        <v>148</v>
      </c>
      <c r="K14" s="48">
        <v>300</v>
      </c>
      <c r="L14" s="52">
        <v>7104</v>
      </c>
      <c r="M14" s="59">
        <v>51504</v>
      </c>
    </row>
    <row r="15" spans="1:13" ht="95.25" customHeight="1" x14ac:dyDescent="0.3">
      <c r="A15" s="53" t="s">
        <v>170</v>
      </c>
      <c r="B15" s="61" t="s">
        <v>171</v>
      </c>
      <c r="C15" s="35">
        <v>44642</v>
      </c>
      <c r="D15" s="50" t="s">
        <v>172</v>
      </c>
      <c r="E15" s="35">
        <v>44644</v>
      </c>
      <c r="F15" s="37" t="s">
        <v>155</v>
      </c>
      <c r="G15" s="56" t="s">
        <v>75</v>
      </c>
      <c r="H15" s="56" t="s">
        <v>173</v>
      </c>
      <c r="I15" s="57" t="s">
        <v>67</v>
      </c>
      <c r="J15" s="58">
        <v>1</v>
      </c>
      <c r="K15" s="48">
        <v>36500</v>
      </c>
      <c r="L15" s="52">
        <v>5840</v>
      </c>
      <c r="M15" s="59">
        <v>42340</v>
      </c>
    </row>
    <row r="16" spans="1:13" ht="58.5" customHeight="1" x14ac:dyDescent="0.3">
      <c r="A16" s="53" t="s">
        <v>174</v>
      </c>
      <c r="B16" s="54" t="s">
        <v>175</v>
      </c>
      <c r="C16" s="35">
        <v>44649</v>
      </c>
      <c r="D16" s="50" t="s">
        <v>176</v>
      </c>
      <c r="E16" s="35">
        <v>44629</v>
      </c>
      <c r="F16" s="37" t="s">
        <v>155</v>
      </c>
      <c r="G16" s="56" t="s">
        <v>156</v>
      </c>
      <c r="H16" s="56" t="s">
        <v>169</v>
      </c>
      <c r="I16" s="62" t="s">
        <v>161</v>
      </c>
      <c r="J16" s="58">
        <v>61</v>
      </c>
      <c r="K16" s="48">
        <v>300</v>
      </c>
      <c r="L16" s="52">
        <v>2928</v>
      </c>
      <c r="M16" s="59">
        <v>21228</v>
      </c>
    </row>
    <row r="17" spans="1:13" ht="74.25" customHeight="1" x14ac:dyDescent="0.3">
      <c r="A17" s="53" t="s">
        <v>177</v>
      </c>
      <c r="B17" s="54" t="s">
        <v>178</v>
      </c>
      <c r="C17" s="35">
        <v>44679</v>
      </c>
      <c r="D17" s="50" t="s">
        <v>179</v>
      </c>
      <c r="E17" s="35">
        <v>44672</v>
      </c>
      <c r="F17" s="37" t="s">
        <v>155</v>
      </c>
      <c r="G17" s="56" t="s">
        <v>75</v>
      </c>
      <c r="H17" s="56" t="s">
        <v>173</v>
      </c>
      <c r="I17" s="62" t="s">
        <v>67</v>
      </c>
      <c r="J17" s="58">
        <v>1</v>
      </c>
      <c r="K17" s="48">
        <v>16000</v>
      </c>
      <c r="L17" s="52">
        <v>2560</v>
      </c>
      <c r="M17" s="59">
        <v>18560</v>
      </c>
    </row>
    <row r="18" spans="1:13" ht="96.75" customHeight="1" x14ac:dyDescent="0.3">
      <c r="A18" s="53" t="s">
        <v>180</v>
      </c>
      <c r="B18" s="54" t="s">
        <v>181</v>
      </c>
      <c r="C18" s="35">
        <v>44691</v>
      </c>
      <c r="D18" s="50" t="s">
        <v>182</v>
      </c>
      <c r="E18" s="35">
        <v>44684</v>
      </c>
      <c r="F18" s="37" t="s">
        <v>155</v>
      </c>
      <c r="G18" s="56" t="s">
        <v>183</v>
      </c>
      <c r="H18" s="56" t="s">
        <v>173</v>
      </c>
      <c r="I18" s="62" t="s">
        <v>67</v>
      </c>
      <c r="J18" s="58">
        <v>1</v>
      </c>
      <c r="K18" s="48">
        <v>9500</v>
      </c>
      <c r="L18" s="52">
        <v>1520</v>
      </c>
      <c r="M18" s="59">
        <v>11020</v>
      </c>
    </row>
    <row r="19" spans="1:13" ht="78" customHeight="1" x14ac:dyDescent="0.3">
      <c r="A19" s="53" t="s">
        <v>184</v>
      </c>
      <c r="B19" s="54" t="s">
        <v>185</v>
      </c>
      <c r="C19" s="35">
        <v>44691</v>
      </c>
      <c r="D19" s="50" t="s">
        <v>186</v>
      </c>
      <c r="E19" s="35">
        <v>44684</v>
      </c>
      <c r="F19" s="37" t="s">
        <v>155</v>
      </c>
      <c r="G19" s="56" t="s">
        <v>156</v>
      </c>
      <c r="H19" s="56" t="s">
        <v>169</v>
      </c>
      <c r="I19" s="62" t="s">
        <v>161</v>
      </c>
      <c r="J19" s="58">
        <v>63</v>
      </c>
      <c r="K19" s="48">
        <v>18900</v>
      </c>
      <c r="L19" s="52">
        <v>3024</v>
      </c>
      <c r="M19" s="59">
        <v>21924</v>
      </c>
    </row>
    <row r="20" spans="1:13" ht="93" customHeight="1" x14ac:dyDescent="0.3">
      <c r="A20" s="53" t="s">
        <v>187</v>
      </c>
      <c r="B20" s="54" t="s">
        <v>188</v>
      </c>
      <c r="C20" s="35">
        <v>44711</v>
      </c>
      <c r="D20" s="50" t="s">
        <v>189</v>
      </c>
      <c r="E20" s="35">
        <v>44701</v>
      </c>
      <c r="F20" s="37" t="s">
        <v>155</v>
      </c>
      <c r="G20" s="56" t="s">
        <v>183</v>
      </c>
      <c r="H20" s="56" t="s">
        <v>173</v>
      </c>
      <c r="I20" s="62" t="s">
        <v>67</v>
      </c>
      <c r="J20" s="58">
        <v>1</v>
      </c>
      <c r="K20" s="48">
        <v>15000</v>
      </c>
      <c r="L20" s="52">
        <v>2400</v>
      </c>
      <c r="M20" s="59">
        <v>17400</v>
      </c>
    </row>
    <row r="21" spans="1:13" ht="84" customHeight="1" x14ac:dyDescent="0.3">
      <c r="A21" s="53" t="s">
        <v>190</v>
      </c>
      <c r="B21" s="54" t="s">
        <v>191</v>
      </c>
      <c r="C21" s="35">
        <v>44711</v>
      </c>
      <c r="D21" s="50" t="s">
        <v>192</v>
      </c>
      <c r="E21" s="35">
        <v>44694</v>
      </c>
      <c r="F21" s="37" t="s">
        <v>155</v>
      </c>
      <c r="G21" s="56" t="s">
        <v>156</v>
      </c>
      <c r="H21" s="56" t="s">
        <v>193</v>
      </c>
      <c r="I21" s="62" t="s">
        <v>161</v>
      </c>
      <c r="J21" s="58">
        <v>30</v>
      </c>
      <c r="K21" s="48">
        <v>300</v>
      </c>
      <c r="L21" s="52">
        <v>1440</v>
      </c>
      <c r="M21" s="59">
        <v>10440</v>
      </c>
    </row>
    <row r="22" spans="1:13" ht="94.5" customHeight="1" x14ac:dyDescent="0.3">
      <c r="A22" s="53" t="s">
        <v>194</v>
      </c>
      <c r="B22" s="54" t="s">
        <v>195</v>
      </c>
      <c r="C22" s="35">
        <v>44722</v>
      </c>
      <c r="D22" s="50" t="s">
        <v>196</v>
      </c>
      <c r="E22" s="35">
        <v>44721</v>
      </c>
      <c r="F22" s="37" t="s">
        <v>155</v>
      </c>
      <c r="G22" s="56" t="s">
        <v>75</v>
      </c>
      <c r="H22" s="56" t="s">
        <v>173</v>
      </c>
      <c r="I22" s="62" t="s">
        <v>67</v>
      </c>
      <c r="J22" s="58">
        <v>1</v>
      </c>
      <c r="K22" s="48">
        <v>45000</v>
      </c>
      <c r="L22" s="52">
        <v>7200</v>
      </c>
      <c r="M22" s="59">
        <v>52200</v>
      </c>
    </row>
    <row r="23" spans="1:13" ht="50.25" customHeight="1" x14ac:dyDescent="0.3">
      <c r="A23" s="53" t="s">
        <v>197</v>
      </c>
      <c r="B23" s="54" t="s">
        <v>198</v>
      </c>
      <c r="C23" s="35">
        <v>44729</v>
      </c>
      <c r="D23" s="50" t="s">
        <v>199</v>
      </c>
      <c r="E23" s="35">
        <v>44729</v>
      </c>
      <c r="F23" s="37" t="s">
        <v>155</v>
      </c>
      <c r="G23" s="56" t="s">
        <v>200</v>
      </c>
      <c r="H23" s="56" t="s">
        <v>201</v>
      </c>
      <c r="I23" s="62" t="s">
        <v>67</v>
      </c>
      <c r="J23" s="58">
        <v>1</v>
      </c>
      <c r="K23" s="48">
        <v>25000</v>
      </c>
      <c r="L23" s="52">
        <v>4000</v>
      </c>
      <c r="M23" s="59">
        <v>29000</v>
      </c>
    </row>
    <row r="24" spans="1:13" ht="82.5" customHeight="1" x14ac:dyDescent="0.3">
      <c r="A24" s="53" t="s">
        <v>523</v>
      </c>
      <c r="B24" s="65" t="s">
        <v>524</v>
      </c>
      <c r="C24" s="35">
        <v>44746</v>
      </c>
      <c r="D24" s="50" t="s">
        <v>525</v>
      </c>
      <c r="E24" s="35">
        <v>44701</v>
      </c>
      <c r="F24" s="37" t="s">
        <v>155</v>
      </c>
      <c r="G24" s="56" t="s">
        <v>183</v>
      </c>
      <c r="H24" s="56" t="s">
        <v>173</v>
      </c>
      <c r="I24" s="62" t="s">
        <v>161</v>
      </c>
      <c r="J24" s="58">
        <v>1</v>
      </c>
      <c r="K24" s="48">
        <v>3000</v>
      </c>
      <c r="L24" s="52">
        <v>480</v>
      </c>
      <c r="M24" s="59">
        <v>3480</v>
      </c>
    </row>
    <row r="25" spans="1:13" ht="82.5" customHeight="1" x14ac:dyDescent="0.3">
      <c r="A25" s="53" t="s">
        <v>526</v>
      </c>
      <c r="B25" s="65" t="s">
        <v>527</v>
      </c>
      <c r="C25" s="35">
        <v>44746</v>
      </c>
      <c r="D25" s="50" t="s">
        <v>528</v>
      </c>
      <c r="E25" s="35">
        <v>44740</v>
      </c>
      <c r="F25" s="37" t="s">
        <v>155</v>
      </c>
      <c r="G25" s="56" t="s">
        <v>156</v>
      </c>
      <c r="H25" s="56" t="s">
        <v>529</v>
      </c>
      <c r="I25" s="62" t="s">
        <v>161</v>
      </c>
      <c r="J25" s="58">
        <v>16</v>
      </c>
      <c r="K25" s="48">
        <v>300</v>
      </c>
      <c r="L25" s="52">
        <v>768</v>
      </c>
      <c r="M25" s="59">
        <v>5568</v>
      </c>
    </row>
    <row r="26" spans="1:13" ht="82.5" customHeight="1" x14ac:dyDescent="0.3">
      <c r="A26" s="53" t="s">
        <v>530</v>
      </c>
      <c r="B26" s="65" t="s">
        <v>531</v>
      </c>
      <c r="C26" s="35">
        <v>44757</v>
      </c>
      <c r="D26" s="50" t="s">
        <v>532</v>
      </c>
      <c r="E26" s="35">
        <v>44750</v>
      </c>
      <c r="F26" s="37" t="s">
        <v>155</v>
      </c>
      <c r="G26" s="56" t="s">
        <v>75</v>
      </c>
      <c r="H26" s="56" t="s">
        <v>533</v>
      </c>
      <c r="I26" s="62" t="s">
        <v>67</v>
      </c>
      <c r="J26" s="58">
        <v>1</v>
      </c>
      <c r="K26" s="48">
        <v>21500</v>
      </c>
      <c r="L26" s="52">
        <v>3440</v>
      </c>
      <c r="M26" s="59">
        <v>24940</v>
      </c>
    </row>
    <row r="27" spans="1:13" ht="82.5" customHeight="1" x14ac:dyDescent="0.3">
      <c r="A27" s="53" t="s">
        <v>534</v>
      </c>
      <c r="B27" s="65" t="s">
        <v>535</v>
      </c>
      <c r="C27" s="35">
        <v>44805</v>
      </c>
      <c r="D27" s="50">
        <v>6525</v>
      </c>
      <c r="E27" s="35">
        <v>44792</v>
      </c>
      <c r="F27" s="37" t="s">
        <v>155</v>
      </c>
      <c r="G27" s="56" t="s">
        <v>220</v>
      </c>
      <c r="H27" s="56" t="s">
        <v>536</v>
      </c>
      <c r="I27" s="62" t="s">
        <v>267</v>
      </c>
      <c r="J27" s="58">
        <v>20</v>
      </c>
      <c r="K27" s="48">
        <v>22.84</v>
      </c>
      <c r="L27" s="52">
        <v>63.01</v>
      </c>
      <c r="M27" s="59">
        <v>456.8</v>
      </c>
    </row>
    <row r="28" spans="1:13" ht="82.5" customHeight="1" x14ac:dyDescent="0.3">
      <c r="A28" s="53" t="s">
        <v>537</v>
      </c>
      <c r="B28" s="65" t="s">
        <v>538</v>
      </c>
      <c r="C28" s="35">
        <v>44806</v>
      </c>
      <c r="D28" s="50" t="s">
        <v>539</v>
      </c>
      <c r="E28" s="35">
        <v>44804</v>
      </c>
      <c r="F28" s="37" t="s">
        <v>155</v>
      </c>
      <c r="G28" s="56" t="s">
        <v>156</v>
      </c>
      <c r="H28" s="56" t="s">
        <v>540</v>
      </c>
      <c r="I28" s="62" t="s">
        <v>259</v>
      </c>
      <c r="J28" s="58">
        <v>31</v>
      </c>
      <c r="K28" s="48">
        <v>9300</v>
      </c>
      <c r="L28" s="52">
        <v>1488</v>
      </c>
      <c r="M28" s="59">
        <v>10788</v>
      </c>
    </row>
    <row r="29" spans="1:13" ht="82.5" customHeight="1" x14ac:dyDescent="0.3">
      <c r="A29" s="53" t="s">
        <v>541</v>
      </c>
      <c r="B29" s="65" t="s">
        <v>542</v>
      </c>
      <c r="C29" s="35">
        <v>44806</v>
      </c>
      <c r="D29" s="50" t="s">
        <v>543</v>
      </c>
      <c r="E29" s="35">
        <v>44804</v>
      </c>
      <c r="F29" s="37" t="s">
        <v>155</v>
      </c>
      <c r="G29" s="56" t="s">
        <v>75</v>
      </c>
      <c r="H29" s="56" t="s">
        <v>544</v>
      </c>
      <c r="I29" s="62" t="s">
        <v>67</v>
      </c>
      <c r="J29" s="58">
        <v>1</v>
      </c>
      <c r="K29" s="48">
        <v>7200</v>
      </c>
      <c r="L29" s="52">
        <v>1152</v>
      </c>
      <c r="M29" s="59">
        <v>8352</v>
      </c>
    </row>
    <row r="30" spans="1:13" ht="82.5" customHeight="1" x14ac:dyDescent="0.3">
      <c r="A30" s="53" t="s">
        <v>545</v>
      </c>
      <c r="B30" s="65" t="s">
        <v>546</v>
      </c>
      <c r="C30" s="35">
        <v>44813</v>
      </c>
      <c r="D30" s="50" t="s">
        <v>547</v>
      </c>
      <c r="E30" s="35">
        <v>44804</v>
      </c>
      <c r="F30" s="37" t="s">
        <v>155</v>
      </c>
      <c r="G30" s="56" t="s">
        <v>75</v>
      </c>
      <c r="H30" s="56" t="s">
        <v>548</v>
      </c>
      <c r="I30" s="62" t="s">
        <v>67</v>
      </c>
      <c r="J30" s="58">
        <v>1</v>
      </c>
      <c r="K30" s="48">
        <v>12000</v>
      </c>
      <c r="L30" s="52">
        <v>1920</v>
      </c>
      <c r="M30" s="59">
        <v>13920</v>
      </c>
    </row>
    <row r="31" spans="1:13" ht="82.5" customHeight="1" x14ac:dyDescent="0.3">
      <c r="A31" s="53" t="s">
        <v>549</v>
      </c>
      <c r="B31" s="65" t="s">
        <v>550</v>
      </c>
      <c r="C31" s="35">
        <v>44832</v>
      </c>
      <c r="D31" s="50" t="s">
        <v>550</v>
      </c>
      <c r="E31" s="35">
        <v>44831</v>
      </c>
      <c r="F31" s="37" t="s">
        <v>155</v>
      </c>
      <c r="G31" s="56" t="s">
        <v>108</v>
      </c>
      <c r="H31" s="56" t="s">
        <v>551</v>
      </c>
      <c r="I31" s="62" t="s">
        <v>67</v>
      </c>
      <c r="J31" s="58">
        <v>1</v>
      </c>
      <c r="K31" s="48">
        <v>215517.24</v>
      </c>
      <c r="L31" s="52">
        <v>34482.76</v>
      </c>
      <c r="M31" s="59">
        <v>250000</v>
      </c>
    </row>
    <row r="32" spans="1:13" ht="50.25" customHeight="1" x14ac:dyDescent="0.3">
      <c r="A32" s="53"/>
      <c r="B32" s="65"/>
      <c r="C32" s="35"/>
      <c r="D32" s="50"/>
      <c r="E32" s="35"/>
      <c r="F32" s="37"/>
      <c r="G32" s="56"/>
      <c r="H32" s="56"/>
      <c r="I32" s="62"/>
      <c r="J32" s="58"/>
      <c r="K32" s="59"/>
      <c r="L32" s="52"/>
      <c r="M32" s="59"/>
    </row>
    <row r="33" spans="1:13" x14ac:dyDescent="0.3">
      <c r="A33" s="12" t="s">
        <v>213</v>
      </c>
      <c r="B33" s="12"/>
      <c r="I33" s="17"/>
      <c r="J33" s="14"/>
      <c r="K33" s="15"/>
      <c r="L33" s="71" t="s">
        <v>15</v>
      </c>
      <c r="M33" s="71">
        <f>SUM(M11:M31)</f>
        <v>853772.80000000005</v>
      </c>
    </row>
    <row r="34" spans="1:13" x14ac:dyDescent="0.3">
      <c r="A34" s="12"/>
      <c r="B34" s="12"/>
      <c r="I34" s="17"/>
      <c r="J34" s="14"/>
      <c r="K34" s="15"/>
      <c r="L34" s="18"/>
      <c r="M34" s="15"/>
    </row>
    <row r="35" spans="1:13" x14ac:dyDescent="0.3">
      <c r="A35" s="19"/>
      <c r="B35" s="19"/>
      <c r="D35" s="19"/>
      <c r="E35" s="19"/>
      <c r="G35" s="19"/>
      <c r="I35" s="19"/>
      <c r="J35" s="19"/>
      <c r="L35" s="20"/>
      <c r="M35" s="21"/>
    </row>
    <row r="36" spans="1:13" x14ac:dyDescent="0.3">
      <c r="A36" s="3" t="s">
        <v>16</v>
      </c>
      <c r="D36" s="22" t="s">
        <v>420</v>
      </c>
      <c r="G36" s="3" t="s">
        <v>17</v>
      </c>
      <c r="I36" s="3" t="s">
        <v>18</v>
      </c>
      <c r="L36" s="23"/>
      <c r="M36" s="23"/>
    </row>
    <row r="37" spans="1:13" x14ac:dyDescent="0.3">
      <c r="A37" s="3" t="s">
        <v>58</v>
      </c>
      <c r="B37" s="23"/>
      <c r="C37" s="23"/>
      <c r="D37" s="3" t="s">
        <v>415</v>
      </c>
      <c r="E37" s="23"/>
      <c r="F37" s="23"/>
      <c r="G37" s="3" t="s">
        <v>59</v>
      </c>
      <c r="H37" s="23"/>
      <c r="I37" s="3" t="s">
        <v>60</v>
      </c>
      <c r="J37" s="23"/>
      <c r="K37" s="23"/>
      <c r="L37" s="23"/>
      <c r="M37" s="23"/>
    </row>
    <row r="39" spans="1:13" x14ac:dyDescent="0.3">
      <c r="A39" s="24" t="s">
        <v>19</v>
      </c>
      <c r="D39" s="22"/>
    </row>
    <row r="41" spans="1:13" x14ac:dyDescent="0.3">
      <c r="A41" s="4" t="s">
        <v>20</v>
      </c>
      <c r="B41" s="5"/>
    </row>
    <row r="42" spans="1:13" x14ac:dyDescent="0.3">
      <c r="A42" s="25" t="s">
        <v>21</v>
      </c>
      <c r="B42" s="25"/>
    </row>
    <row r="43" spans="1:13" x14ac:dyDescent="0.3">
      <c r="A43" s="25" t="s">
        <v>22</v>
      </c>
      <c r="B43" s="25"/>
    </row>
    <row r="44" spans="1:13" x14ac:dyDescent="0.3">
      <c r="A44" s="25" t="s">
        <v>23</v>
      </c>
      <c r="B44" s="25"/>
    </row>
    <row r="45" spans="1:13" x14ac:dyDescent="0.3">
      <c r="A45"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opLeftCell="A7"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4.33203125" style="3" customWidth="1"/>
    <col min="7" max="7" width="32.33203125" style="3" customWidth="1"/>
    <col min="8" max="8" width="34.83203125" style="3" customWidth="1"/>
    <col min="9" max="9" width="11.33203125" style="3" customWidth="1"/>
    <col min="10" max="10" width="11.83203125" style="3" customWidth="1"/>
    <col min="11" max="11" width="15.83203125" style="3" customWidth="1"/>
    <col min="12" max="12" width="12.3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226</v>
      </c>
      <c r="B8" s="72"/>
      <c r="C8" s="72"/>
      <c r="D8" s="72"/>
      <c r="E8" s="72"/>
      <c r="F8" s="72"/>
      <c r="G8" s="72"/>
      <c r="H8" s="4" t="s">
        <v>1</v>
      </c>
      <c r="I8" s="73" t="s">
        <v>215</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113.25" customHeight="1" x14ac:dyDescent="0.3">
      <c r="A11" s="34" t="s">
        <v>214</v>
      </c>
      <c r="B11" s="34">
        <v>4</v>
      </c>
      <c r="C11" s="35">
        <v>44616</v>
      </c>
      <c r="D11" s="36">
        <v>4</v>
      </c>
      <c r="E11" s="37">
        <v>44614</v>
      </c>
      <c r="F11" s="37" t="s">
        <v>215</v>
      </c>
      <c r="G11" s="34" t="s">
        <v>216</v>
      </c>
      <c r="H11" s="69" t="s">
        <v>217</v>
      </c>
      <c r="I11" s="34" t="s">
        <v>67</v>
      </c>
      <c r="J11" s="38">
        <v>1</v>
      </c>
      <c r="K11" s="39">
        <v>10200</v>
      </c>
      <c r="L11" s="39">
        <v>0</v>
      </c>
      <c r="M11" s="39">
        <v>11340</v>
      </c>
    </row>
    <row r="12" spans="1:13" ht="117.75" customHeight="1" x14ac:dyDescent="0.3">
      <c r="A12" s="40" t="s">
        <v>218</v>
      </c>
      <c r="B12" s="41" t="s">
        <v>219</v>
      </c>
      <c r="C12" s="42">
        <v>44634</v>
      </c>
      <c r="D12" s="43">
        <v>4346</v>
      </c>
      <c r="E12" s="42">
        <v>44615</v>
      </c>
      <c r="F12" s="37" t="s">
        <v>215</v>
      </c>
      <c r="G12" s="44" t="s">
        <v>220</v>
      </c>
      <c r="H12" s="51" t="s">
        <v>221</v>
      </c>
      <c r="I12" s="45" t="s">
        <v>67</v>
      </c>
      <c r="J12" s="47">
        <v>1</v>
      </c>
      <c r="K12" s="48">
        <v>2000</v>
      </c>
      <c r="L12" s="39">
        <v>0</v>
      </c>
      <c r="M12" s="59">
        <v>2000</v>
      </c>
    </row>
    <row r="13" spans="1:13" ht="49.5" customHeight="1" x14ac:dyDescent="0.3">
      <c r="A13" s="40" t="s">
        <v>222</v>
      </c>
      <c r="B13" s="67" t="s">
        <v>223</v>
      </c>
      <c r="C13" s="35">
        <v>44642</v>
      </c>
      <c r="D13" s="50" t="s">
        <v>224</v>
      </c>
      <c r="E13" s="35">
        <v>44637</v>
      </c>
      <c r="F13" s="37" t="s">
        <v>215</v>
      </c>
      <c r="G13" s="44" t="s">
        <v>65</v>
      </c>
      <c r="H13" s="51" t="s">
        <v>225</v>
      </c>
      <c r="I13" s="45" t="s">
        <v>67</v>
      </c>
      <c r="J13" s="47">
        <v>1260</v>
      </c>
      <c r="K13" s="48">
        <v>15567.25</v>
      </c>
      <c r="L13" s="52">
        <v>2490.75</v>
      </c>
      <c r="M13" s="59">
        <v>18058</v>
      </c>
    </row>
    <row r="14" spans="1:13" ht="27" customHeight="1" x14ac:dyDescent="0.3">
      <c r="A14" s="65"/>
      <c r="B14" s="65"/>
      <c r="C14" s="35"/>
      <c r="D14" s="50"/>
      <c r="E14" s="35"/>
      <c r="F14" s="37"/>
      <c r="G14" s="56"/>
      <c r="H14" s="56"/>
      <c r="I14" s="62"/>
      <c r="J14" s="58"/>
      <c r="K14" s="59"/>
      <c r="L14" s="52"/>
      <c r="M14" s="59"/>
    </row>
    <row r="15" spans="1:13" ht="52.5" customHeight="1" x14ac:dyDescent="0.3">
      <c r="A15" s="65"/>
      <c r="B15" s="65"/>
      <c r="C15" s="35"/>
      <c r="D15" s="50"/>
      <c r="E15" s="35"/>
      <c r="F15" s="37"/>
      <c r="G15" s="56"/>
      <c r="H15" s="56"/>
      <c r="I15" s="62"/>
      <c r="J15" s="58"/>
      <c r="K15" s="59"/>
      <c r="L15" s="52"/>
      <c r="M15" s="59"/>
    </row>
    <row r="16" spans="1:13" x14ac:dyDescent="0.3">
      <c r="A16" s="12" t="s">
        <v>213</v>
      </c>
      <c r="B16" s="12"/>
      <c r="I16" s="13"/>
      <c r="J16" s="14"/>
      <c r="K16" s="15"/>
      <c r="L16" s="16" t="s">
        <v>15</v>
      </c>
      <c r="M16" s="16">
        <f>SUM(M11:M15)</f>
        <v>31398</v>
      </c>
    </row>
    <row r="17" spans="1:13" x14ac:dyDescent="0.3">
      <c r="A17" s="12"/>
      <c r="B17" s="12"/>
      <c r="I17" s="17"/>
      <c r="J17" s="14"/>
      <c r="K17" s="15"/>
      <c r="L17" s="18"/>
      <c r="M17" s="15"/>
    </row>
    <row r="18" spans="1:13" x14ac:dyDescent="0.3">
      <c r="A18" s="19"/>
      <c r="B18" s="19"/>
      <c r="D18" s="19"/>
      <c r="E18" s="19"/>
      <c r="G18" s="19"/>
      <c r="I18" s="19"/>
      <c r="J18" s="19"/>
      <c r="L18" s="20"/>
      <c r="M18" s="21"/>
    </row>
    <row r="19" spans="1:13" x14ac:dyDescent="0.3">
      <c r="A19" s="3" t="s">
        <v>16</v>
      </c>
      <c r="D19" s="22" t="s">
        <v>420</v>
      </c>
      <c r="G19" s="3" t="s">
        <v>17</v>
      </c>
      <c r="I19" s="3" t="s">
        <v>18</v>
      </c>
      <c r="L19" s="23"/>
      <c r="M19" s="23"/>
    </row>
    <row r="20" spans="1:13" x14ac:dyDescent="0.3">
      <c r="A20" s="3" t="s">
        <v>58</v>
      </c>
      <c r="B20" s="23"/>
      <c r="C20" s="23"/>
      <c r="D20" s="3" t="s">
        <v>415</v>
      </c>
      <c r="E20" s="23"/>
      <c r="F20" s="23"/>
      <c r="G20" s="3" t="s">
        <v>59</v>
      </c>
      <c r="H20" s="23"/>
      <c r="I20" s="3" t="s">
        <v>60</v>
      </c>
      <c r="J20" s="23"/>
      <c r="K20" s="23"/>
      <c r="L20" s="23"/>
      <c r="M20" s="23"/>
    </row>
    <row r="22" spans="1:13" x14ac:dyDescent="0.3">
      <c r="A22" s="24" t="s">
        <v>19</v>
      </c>
      <c r="D22" s="22"/>
    </row>
    <row r="24" spans="1:13" x14ac:dyDescent="0.3">
      <c r="A24" s="4" t="s">
        <v>20</v>
      </c>
      <c r="B24" s="5"/>
    </row>
    <row r="25" spans="1:13" x14ac:dyDescent="0.3">
      <c r="A25" s="25" t="s">
        <v>21</v>
      </c>
      <c r="B25" s="25"/>
    </row>
    <row r="26" spans="1:13" x14ac:dyDescent="0.3">
      <c r="A26" s="25" t="s">
        <v>22</v>
      </c>
      <c r="B26" s="25"/>
    </row>
    <row r="27" spans="1:13" x14ac:dyDescent="0.3">
      <c r="A27" s="25" t="s">
        <v>23</v>
      </c>
      <c r="B27" s="25"/>
    </row>
    <row r="28" spans="1:13" x14ac:dyDescent="0.3">
      <c r="A28"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10" zoomScaleNormal="100" workbookViewId="0">
      <selection activeCell="D30" sqref="D30"/>
    </sheetView>
  </sheetViews>
  <sheetFormatPr baseColWidth="10" defaultRowHeight="16.5" x14ac:dyDescent="0.3"/>
  <cols>
    <col min="1" max="1" width="15.6640625" style="3" customWidth="1"/>
    <col min="2" max="2" width="13.6640625" style="3" customWidth="1"/>
    <col min="3" max="3" width="13" style="3" customWidth="1"/>
    <col min="4" max="4" width="21.1640625" style="3" customWidth="1"/>
    <col min="5" max="5" width="13.1640625" style="3" customWidth="1"/>
    <col min="6" max="6" width="13.33203125" style="3" customWidth="1"/>
    <col min="7" max="7" width="31.5" style="3" customWidth="1"/>
    <col min="8" max="8" width="38" style="3" customWidth="1"/>
    <col min="9" max="9" width="10.6640625" style="3" customWidth="1"/>
    <col min="10" max="10" width="11.33203125" style="3" customWidth="1"/>
    <col min="11" max="11" width="14.33203125" style="3" customWidth="1"/>
    <col min="12" max="12" width="12.33203125" style="3" customWidth="1"/>
    <col min="13" max="13" width="13.66406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228</v>
      </c>
      <c r="B8" s="72"/>
      <c r="C8" s="72"/>
      <c r="D8" s="72"/>
      <c r="E8" s="72"/>
      <c r="F8" s="72"/>
      <c r="G8" s="72"/>
      <c r="H8" s="4" t="s">
        <v>1</v>
      </c>
      <c r="I8" s="73" t="s">
        <v>227</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127.5" customHeight="1" x14ac:dyDescent="0.3">
      <c r="A11" s="34" t="s">
        <v>241</v>
      </c>
      <c r="B11" s="34">
        <v>2</v>
      </c>
      <c r="C11" s="35">
        <v>44616</v>
      </c>
      <c r="D11" s="36" t="s">
        <v>229</v>
      </c>
      <c r="E11" s="37">
        <v>44610</v>
      </c>
      <c r="F11" s="37" t="s">
        <v>227</v>
      </c>
      <c r="G11" s="34" t="s">
        <v>206</v>
      </c>
      <c r="H11" s="69" t="s">
        <v>230</v>
      </c>
      <c r="I11" s="34" t="s">
        <v>67</v>
      </c>
      <c r="J11" s="38">
        <v>1</v>
      </c>
      <c r="K11" s="39">
        <v>27775.86</v>
      </c>
      <c r="L11" s="39">
        <v>4444.1400000000003</v>
      </c>
      <c r="M11" s="39">
        <v>32220</v>
      </c>
    </row>
    <row r="12" spans="1:13" ht="96" customHeight="1" x14ac:dyDescent="0.3">
      <c r="A12" s="63" t="s">
        <v>242</v>
      </c>
      <c r="B12" s="63" t="s">
        <v>231</v>
      </c>
      <c r="C12" s="35">
        <v>44624</v>
      </c>
      <c r="D12" s="50"/>
      <c r="E12" s="35">
        <v>44623</v>
      </c>
      <c r="F12" s="37" t="s">
        <v>227</v>
      </c>
      <c r="G12" s="56" t="s">
        <v>216</v>
      </c>
      <c r="H12" s="64" t="s">
        <v>232</v>
      </c>
      <c r="I12" s="62" t="s">
        <v>67</v>
      </c>
      <c r="J12" s="58">
        <v>1</v>
      </c>
      <c r="K12" s="59">
        <v>10800</v>
      </c>
      <c r="L12" s="39">
        <v>0</v>
      </c>
      <c r="M12" s="59">
        <v>12083.96</v>
      </c>
    </row>
    <row r="13" spans="1:13" ht="46.5" customHeight="1" x14ac:dyDescent="0.3">
      <c r="A13" s="63" t="s">
        <v>243</v>
      </c>
      <c r="B13" s="63" t="s">
        <v>233</v>
      </c>
      <c r="C13" s="35">
        <v>44624</v>
      </c>
      <c r="D13" s="63" t="s">
        <v>233</v>
      </c>
      <c r="E13" s="35">
        <v>44622</v>
      </c>
      <c r="F13" s="37" t="s">
        <v>227</v>
      </c>
      <c r="G13" s="56" t="s">
        <v>216</v>
      </c>
      <c r="H13" s="64" t="s">
        <v>234</v>
      </c>
      <c r="I13" s="62" t="s">
        <v>67</v>
      </c>
      <c r="J13" s="58">
        <v>4</v>
      </c>
      <c r="K13" s="59">
        <v>7728.2</v>
      </c>
      <c r="L13" s="52">
        <v>1236.51</v>
      </c>
      <c r="M13" s="59">
        <v>8964.7099999999991</v>
      </c>
    </row>
    <row r="14" spans="1:13" ht="50.25" customHeight="1" x14ac:dyDescent="0.3">
      <c r="A14" s="65" t="s">
        <v>244</v>
      </c>
      <c r="B14" s="65" t="s">
        <v>235</v>
      </c>
      <c r="C14" s="35">
        <v>44624</v>
      </c>
      <c r="D14" s="50" t="s">
        <v>236</v>
      </c>
      <c r="E14" s="35">
        <v>44623</v>
      </c>
      <c r="F14" s="37" t="s">
        <v>227</v>
      </c>
      <c r="G14" s="56" t="s">
        <v>216</v>
      </c>
      <c r="H14" s="56" t="s">
        <v>237</v>
      </c>
      <c r="I14" s="62" t="s">
        <v>67</v>
      </c>
      <c r="J14" s="58">
        <v>5</v>
      </c>
      <c r="K14" s="59">
        <v>10002.18</v>
      </c>
      <c r="L14" s="52">
        <v>1600.34</v>
      </c>
      <c r="M14" s="59">
        <v>11602.53</v>
      </c>
    </row>
    <row r="15" spans="1:13" ht="78.75" customHeight="1" x14ac:dyDescent="0.3">
      <c r="A15" s="65" t="s">
        <v>245</v>
      </c>
      <c r="B15" s="66" t="s">
        <v>238</v>
      </c>
      <c r="C15" s="35">
        <v>44642</v>
      </c>
      <c r="D15" s="50" t="s">
        <v>239</v>
      </c>
      <c r="E15" s="35">
        <v>44637</v>
      </c>
      <c r="F15" s="37" t="s">
        <v>227</v>
      </c>
      <c r="G15" s="56" t="s">
        <v>65</v>
      </c>
      <c r="H15" s="56" t="s">
        <v>240</v>
      </c>
      <c r="I15" s="57" t="s">
        <v>67</v>
      </c>
      <c r="J15" s="58">
        <v>128</v>
      </c>
      <c r="K15" s="59">
        <v>53346.63</v>
      </c>
      <c r="L15" s="52">
        <v>8535.4699999999993</v>
      </c>
      <c r="M15" s="59">
        <v>61882.1</v>
      </c>
    </row>
    <row r="16" spans="1:13" x14ac:dyDescent="0.3">
      <c r="A16" s="12" t="s">
        <v>213</v>
      </c>
      <c r="B16" s="12"/>
      <c r="I16" s="13"/>
      <c r="J16" s="14"/>
      <c r="K16" s="15"/>
      <c r="L16" s="16" t="s">
        <v>15</v>
      </c>
      <c r="M16" s="16">
        <f>SUM(M11:M15)</f>
        <v>126753.29999999999</v>
      </c>
    </row>
    <row r="17" spans="1:13" x14ac:dyDescent="0.3">
      <c r="A17" s="12"/>
      <c r="B17" s="12"/>
      <c r="I17" s="17"/>
      <c r="J17" s="14"/>
      <c r="K17" s="15"/>
      <c r="L17" s="18"/>
      <c r="M17" s="15"/>
    </row>
    <row r="18" spans="1:13" x14ac:dyDescent="0.3">
      <c r="A18" s="19"/>
      <c r="B18" s="19"/>
      <c r="D18" s="19"/>
      <c r="E18" s="19"/>
      <c r="G18" s="19"/>
      <c r="I18" s="19"/>
      <c r="J18" s="19"/>
      <c r="L18" s="20"/>
      <c r="M18" s="21"/>
    </row>
    <row r="19" spans="1:13" x14ac:dyDescent="0.3">
      <c r="A19" s="3" t="s">
        <v>16</v>
      </c>
      <c r="D19" s="22" t="s">
        <v>420</v>
      </c>
      <c r="G19" s="3" t="s">
        <v>17</v>
      </c>
      <c r="I19" s="3" t="s">
        <v>18</v>
      </c>
      <c r="L19" s="23"/>
      <c r="M19" s="23"/>
    </row>
    <row r="20" spans="1:13" x14ac:dyDescent="0.3">
      <c r="A20" s="3" t="s">
        <v>58</v>
      </c>
      <c r="B20" s="23"/>
      <c r="C20" s="23"/>
      <c r="D20" s="3" t="s">
        <v>415</v>
      </c>
      <c r="E20" s="23"/>
      <c r="F20" s="23"/>
      <c r="G20" s="3" t="s">
        <v>59</v>
      </c>
      <c r="H20" s="23"/>
      <c r="I20" s="3" t="s">
        <v>60</v>
      </c>
      <c r="J20" s="23"/>
      <c r="K20" s="23"/>
      <c r="L20" s="23"/>
      <c r="M20" s="23"/>
    </row>
    <row r="21" spans="1:13" ht="12" customHeight="1" x14ac:dyDescent="0.3"/>
    <row r="22" spans="1:13" x14ac:dyDescent="0.3">
      <c r="A22" s="24" t="s">
        <v>19</v>
      </c>
      <c r="D22" s="22"/>
    </row>
    <row r="23" spans="1:13" ht="11.25" customHeight="1" x14ac:dyDescent="0.3"/>
    <row r="24" spans="1:13" x14ac:dyDescent="0.3">
      <c r="A24" s="4" t="s">
        <v>20</v>
      </c>
      <c r="B24" s="5"/>
    </row>
    <row r="25" spans="1:13" x14ac:dyDescent="0.3">
      <c r="A25" s="25" t="s">
        <v>21</v>
      </c>
      <c r="B25" s="25"/>
    </row>
    <row r="26" spans="1:13" x14ac:dyDescent="0.3">
      <c r="A26" s="25" t="s">
        <v>22</v>
      </c>
      <c r="B26" s="25"/>
    </row>
    <row r="27" spans="1:13" x14ac:dyDescent="0.3">
      <c r="A27" s="25" t="s">
        <v>23</v>
      </c>
      <c r="B27" s="25"/>
    </row>
    <row r="28" spans="1:13" x14ac:dyDescent="0.3">
      <c r="A28"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zoomScaleNormal="100" workbookViewId="0">
      <selection activeCell="A4" sqref="A4"/>
    </sheetView>
  </sheetViews>
  <sheetFormatPr baseColWidth="10" defaultRowHeight="16.5" x14ac:dyDescent="0.3"/>
  <cols>
    <col min="1" max="1" width="15.6640625" style="3" customWidth="1"/>
    <col min="2" max="2" width="13.6640625" style="3" customWidth="1"/>
    <col min="3" max="3" width="13" style="3" customWidth="1"/>
    <col min="4" max="4" width="19" style="3" customWidth="1"/>
    <col min="5" max="5" width="13.1640625" style="3" customWidth="1"/>
    <col min="6" max="6" width="14.33203125" style="3" customWidth="1"/>
    <col min="7" max="7" width="31.33203125" style="3" customWidth="1"/>
    <col min="8" max="8" width="35.5" style="3" customWidth="1"/>
    <col min="9" max="9" width="15" style="3" customWidth="1"/>
    <col min="10" max="10" width="12.5" style="3" customWidth="1"/>
    <col min="11" max="11" width="15.83203125" style="3" customWidth="1"/>
    <col min="12" max="12" width="12.3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246</v>
      </c>
      <c r="B8" s="72"/>
      <c r="C8" s="72"/>
      <c r="D8" s="72"/>
      <c r="E8" s="72"/>
      <c r="F8" s="72"/>
      <c r="G8" s="72"/>
      <c r="H8" s="4" t="s">
        <v>1</v>
      </c>
      <c r="I8" s="73" t="s">
        <v>249</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108.75" customHeight="1" x14ac:dyDescent="0.3">
      <c r="A11" s="34" t="s">
        <v>247</v>
      </c>
      <c r="B11" s="34">
        <v>30322</v>
      </c>
      <c r="C11" s="35">
        <v>44624</v>
      </c>
      <c r="D11" s="36" t="s">
        <v>248</v>
      </c>
      <c r="E11" s="37">
        <v>44623</v>
      </c>
      <c r="F11" s="37" t="s">
        <v>249</v>
      </c>
      <c r="G11" s="34" t="s">
        <v>141</v>
      </c>
      <c r="H11" s="69" t="s">
        <v>250</v>
      </c>
      <c r="I11" s="34" t="s">
        <v>67</v>
      </c>
      <c r="J11" s="38">
        <v>40</v>
      </c>
      <c r="K11" s="39">
        <v>23000</v>
      </c>
      <c r="L11" s="39">
        <v>3680</v>
      </c>
      <c r="M11" s="39">
        <v>26680</v>
      </c>
    </row>
    <row r="12" spans="1:13" ht="127.5" customHeight="1" x14ac:dyDescent="0.3">
      <c r="A12" s="40" t="s">
        <v>251</v>
      </c>
      <c r="B12" s="41" t="s">
        <v>252</v>
      </c>
      <c r="C12" s="42">
        <v>44630</v>
      </c>
      <c r="D12" s="43"/>
      <c r="E12" s="42">
        <v>44630</v>
      </c>
      <c r="F12" s="37" t="s">
        <v>249</v>
      </c>
      <c r="G12" s="44" t="s">
        <v>216</v>
      </c>
      <c r="H12" s="51" t="s">
        <v>253</v>
      </c>
      <c r="I12" s="45" t="s">
        <v>67</v>
      </c>
      <c r="J12" s="47">
        <v>1</v>
      </c>
      <c r="K12" s="48">
        <v>10800</v>
      </c>
      <c r="L12" s="39">
        <v>0</v>
      </c>
      <c r="M12" s="59">
        <v>12083.96</v>
      </c>
    </row>
    <row r="13" spans="1:13" ht="49.5" customHeight="1" x14ac:dyDescent="0.3">
      <c r="A13" s="40" t="s">
        <v>254</v>
      </c>
      <c r="B13" s="41" t="s">
        <v>255</v>
      </c>
      <c r="C13" s="35">
        <v>44631</v>
      </c>
      <c r="D13" s="67" t="s">
        <v>256</v>
      </c>
      <c r="E13" s="35">
        <v>44630</v>
      </c>
      <c r="F13" s="37" t="s">
        <v>249</v>
      </c>
      <c r="G13" s="44" t="s">
        <v>257</v>
      </c>
      <c r="H13" s="51" t="s">
        <v>258</v>
      </c>
      <c r="I13" s="45" t="s">
        <v>259</v>
      </c>
      <c r="J13" s="47">
        <v>9</v>
      </c>
      <c r="K13" s="48">
        <v>14400</v>
      </c>
      <c r="L13" s="52">
        <v>2304</v>
      </c>
      <c r="M13" s="59">
        <v>16704</v>
      </c>
    </row>
    <row r="14" spans="1:13" ht="50.25" customHeight="1" x14ac:dyDescent="0.3">
      <c r="A14" s="53" t="s">
        <v>260</v>
      </c>
      <c r="B14" s="54" t="s">
        <v>261</v>
      </c>
      <c r="C14" s="35">
        <v>44635</v>
      </c>
      <c r="D14" s="50" t="s">
        <v>262</v>
      </c>
      <c r="E14" s="35">
        <v>44637</v>
      </c>
      <c r="F14" s="37" t="s">
        <v>249</v>
      </c>
      <c r="G14" s="55" t="s">
        <v>65</v>
      </c>
      <c r="H14" s="56" t="s">
        <v>263</v>
      </c>
      <c r="I14" s="62" t="s">
        <v>67</v>
      </c>
      <c r="J14" s="58">
        <v>67</v>
      </c>
      <c r="K14" s="48">
        <v>12218.96</v>
      </c>
      <c r="L14" s="52">
        <v>1955.03</v>
      </c>
      <c r="M14" s="59">
        <v>14173.99</v>
      </c>
    </row>
    <row r="15" spans="1:13" ht="50.25" customHeight="1" x14ac:dyDescent="0.3">
      <c r="A15" s="53" t="s">
        <v>264</v>
      </c>
      <c r="B15" s="61" t="s">
        <v>265</v>
      </c>
      <c r="C15" s="35">
        <v>44642</v>
      </c>
      <c r="D15" s="50">
        <v>4025</v>
      </c>
      <c r="E15" s="35">
        <v>44629</v>
      </c>
      <c r="F15" s="37" t="s">
        <v>249</v>
      </c>
      <c r="G15" s="56" t="s">
        <v>220</v>
      </c>
      <c r="H15" s="56" t="s">
        <v>266</v>
      </c>
      <c r="I15" s="57" t="s">
        <v>267</v>
      </c>
      <c r="J15" s="58">
        <v>70</v>
      </c>
      <c r="K15" s="48">
        <v>1581.3</v>
      </c>
      <c r="L15" s="39">
        <v>0</v>
      </c>
      <c r="M15" s="59">
        <v>1581.3</v>
      </c>
    </row>
    <row r="16" spans="1:13" ht="58.5" customHeight="1" x14ac:dyDescent="0.3">
      <c r="A16" s="53" t="s">
        <v>268</v>
      </c>
      <c r="B16" s="61" t="s">
        <v>269</v>
      </c>
      <c r="C16" s="35">
        <v>44649</v>
      </c>
      <c r="D16" s="50">
        <v>4163</v>
      </c>
      <c r="E16" s="35">
        <v>44637</v>
      </c>
      <c r="F16" s="37" t="s">
        <v>249</v>
      </c>
      <c r="G16" s="56" t="s">
        <v>220</v>
      </c>
      <c r="H16" s="56" t="s">
        <v>266</v>
      </c>
      <c r="I16" s="57" t="s">
        <v>267</v>
      </c>
      <c r="J16" s="58">
        <v>70</v>
      </c>
      <c r="K16" s="48">
        <v>1581.3</v>
      </c>
      <c r="L16" s="39">
        <v>0</v>
      </c>
      <c r="M16" s="59">
        <v>1581.3</v>
      </c>
    </row>
    <row r="17" spans="1:13" x14ac:dyDescent="0.3">
      <c r="A17" s="12" t="s">
        <v>213</v>
      </c>
      <c r="B17" s="12"/>
      <c r="I17" s="13"/>
      <c r="J17" s="14"/>
      <c r="K17" s="15"/>
      <c r="L17" s="16" t="s">
        <v>15</v>
      </c>
      <c r="M17" s="16">
        <f>SUM(M11:M16)</f>
        <v>72804.55</v>
      </c>
    </row>
    <row r="18" spans="1:13" x14ac:dyDescent="0.3">
      <c r="A18" s="12"/>
      <c r="B18" s="12"/>
      <c r="I18" s="17"/>
      <c r="J18" s="14"/>
      <c r="K18" s="15"/>
      <c r="L18" s="18"/>
      <c r="M18" s="15"/>
    </row>
    <row r="19" spans="1:13" x14ac:dyDescent="0.3">
      <c r="A19" s="19"/>
      <c r="B19" s="19"/>
      <c r="D19" s="19"/>
      <c r="E19" s="19"/>
      <c r="G19" s="19"/>
      <c r="I19" s="19"/>
      <c r="J19" s="19"/>
      <c r="L19" s="20"/>
      <c r="M19" s="21"/>
    </row>
    <row r="20" spans="1:13" x14ac:dyDescent="0.3">
      <c r="A20" s="3" t="s">
        <v>16</v>
      </c>
      <c r="D20" s="22" t="s">
        <v>420</v>
      </c>
      <c r="G20" s="3" t="s">
        <v>17</v>
      </c>
      <c r="I20" s="3" t="s">
        <v>18</v>
      </c>
      <c r="L20" s="23"/>
      <c r="M20" s="23"/>
    </row>
    <row r="21" spans="1:13" x14ac:dyDescent="0.3">
      <c r="A21" s="3" t="s">
        <v>58</v>
      </c>
      <c r="B21" s="23"/>
      <c r="C21" s="23"/>
      <c r="D21" s="3" t="s">
        <v>270</v>
      </c>
      <c r="E21" s="23"/>
      <c r="F21" s="23"/>
      <c r="G21" s="3" t="s">
        <v>59</v>
      </c>
      <c r="H21" s="23"/>
      <c r="I21" s="3" t="s">
        <v>60</v>
      </c>
      <c r="J21" s="23"/>
      <c r="K21" s="23"/>
      <c r="L21" s="23"/>
      <c r="M21" s="23"/>
    </row>
    <row r="23" spans="1:13" x14ac:dyDescent="0.3">
      <c r="A23" s="24" t="s">
        <v>19</v>
      </c>
      <c r="D23" s="22"/>
    </row>
    <row r="24" spans="1:13" ht="10.5" customHeight="1" x14ac:dyDescent="0.3"/>
    <row r="25" spans="1:13" x14ac:dyDescent="0.3">
      <c r="A25" s="4" t="s">
        <v>20</v>
      </c>
      <c r="B25" s="5"/>
    </row>
    <row r="26" spans="1:13" x14ac:dyDescent="0.3">
      <c r="A26" s="25" t="s">
        <v>21</v>
      </c>
      <c r="B26" s="25"/>
    </row>
    <row r="27" spans="1:13" x14ac:dyDescent="0.3">
      <c r="A27" s="25" t="s">
        <v>22</v>
      </c>
      <c r="B27" s="25"/>
    </row>
    <row r="28" spans="1:13" x14ac:dyDescent="0.3">
      <c r="A28" s="25" t="s">
        <v>23</v>
      </c>
      <c r="B28" s="25"/>
    </row>
    <row r="29" spans="1:13" x14ac:dyDescent="0.3">
      <c r="A29"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A4" sqref="A4"/>
    </sheetView>
  </sheetViews>
  <sheetFormatPr baseColWidth="10" defaultRowHeight="16.5" x14ac:dyDescent="0.3"/>
  <cols>
    <col min="1" max="1" width="15.6640625" style="3" customWidth="1"/>
    <col min="2" max="2" width="12.1640625" style="3" customWidth="1"/>
    <col min="3" max="3" width="13" style="3" customWidth="1"/>
    <col min="4" max="4" width="21.1640625" style="3" customWidth="1"/>
    <col min="5" max="5" width="13.1640625" style="3" customWidth="1"/>
    <col min="6" max="6" width="16.6640625" style="3" customWidth="1"/>
    <col min="7" max="7" width="21.5" style="3" customWidth="1"/>
    <col min="8" max="8" width="47.1640625" style="3" customWidth="1"/>
    <col min="9" max="9" width="12.33203125" style="3" customWidth="1"/>
    <col min="10" max="10" width="10.1640625" style="3" customWidth="1"/>
    <col min="11" max="11" width="14.3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129</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288</v>
      </c>
      <c r="B8" s="72"/>
      <c r="C8" s="72"/>
      <c r="D8" s="72"/>
      <c r="E8" s="72"/>
      <c r="F8" s="72"/>
      <c r="G8" s="72"/>
      <c r="H8" s="4" t="s">
        <v>1</v>
      </c>
      <c r="I8" s="73" t="s">
        <v>282</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175.5" customHeight="1" x14ac:dyDescent="0.3">
      <c r="A11" s="34" t="s">
        <v>280</v>
      </c>
      <c r="B11" s="34">
        <v>3</v>
      </c>
      <c r="C11" s="35">
        <v>44649</v>
      </c>
      <c r="D11" s="36" t="s">
        <v>281</v>
      </c>
      <c r="E11" s="37">
        <v>44645</v>
      </c>
      <c r="F11" s="37" t="s">
        <v>282</v>
      </c>
      <c r="G11" s="34" t="s">
        <v>206</v>
      </c>
      <c r="H11" s="69" t="s">
        <v>283</v>
      </c>
      <c r="I11" s="34" t="s">
        <v>67</v>
      </c>
      <c r="J11" s="38">
        <v>1</v>
      </c>
      <c r="K11" s="39">
        <v>284204.72409999999</v>
      </c>
      <c r="L11" s="39">
        <v>45472.755859999997</v>
      </c>
      <c r="M11" s="39">
        <v>329677.47590000002</v>
      </c>
    </row>
    <row r="12" spans="1:13" ht="187.5" customHeight="1" x14ac:dyDescent="0.3">
      <c r="A12" s="63" t="s">
        <v>284</v>
      </c>
      <c r="B12" s="41" t="s">
        <v>285</v>
      </c>
      <c r="C12" s="42">
        <v>44659</v>
      </c>
      <c r="D12" s="43" t="s">
        <v>286</v>
      </c>
      <c r="E12" s="42">
        <v>44658</v>
      </c>
      <c r="F12" s="37" t="s">
        <v>282</v>
      </c>
      <c r="G12" s="34" t="s">
        <v>206</v>
      </c>
      <c r="H12" s="51" t="s">
        <v>287</v>
      </c>
      <c r="I12" s="45" t="s">
        <v>67</v>
      </c>
      <c r="J12" s="47">
        <v>1</v>
      </c>
      <c r="K12" s="48">
        <v>530806.64</v>
      </c>
      <c r="L12" s="39">
        <v>84929.07</v>
      </c>
      <c r="M12" s="59">
        <v>615735.71</v>
      </c>
    </row>
    <row r="13" spans="1:13" ht="24" customHeight="1" x14ac:dyDescent="0.3">
      <c r="A13" s="65"/>
      <c r="B13" s="54"/>
      <c r="C13" s="35"/>
      <c r="D13" s="50"/>
      <c r="E13" s="35"/>
      <c r="F13" s="37"/>
      <c r="G13" s="55"/>
      <c r="H13" s="56"/>
      <c r="I13" s="62"/>
      <c r="J13" s="58"/>
      <c r="K13" s="48"/>
      <c r="L13" s="52"/>
      <c r="M13" s="59"/>
    </row>
    <row r="14" spans="1:13" ht="27" customHeight="1" x14ac:dyDescent="0.3">
      <c r="A14" s="65"/>
      <c r="B14" s="61"/>
      <c r="C14" s="35"/>
      <c r="D14" s="50"/>
      <c r="E14" s="35"/>
      <c r="F14" s="37"/>
      <c r="G14" s="56"/>
      <c r="H14" s="56"/>
      <c r="I14" s="57"/>
      <c r="J14" s="58"/>
      <c r="K14" s="48"/>
      <c r="L14" s="39"/>
      <c r="M14" s="59"/>
    </row>
    <row r="15" spans="1:13" ht="16.5" customHeight="1" x14ac:dyDescent="0.3">
      <c r="A15" s="53"/>
      <c r="B15" s="61"/>
      <c r="C15" s="35"/>
      <c r="D15" s="50"/>
      <c r="E15" s="35"/>
      <c r="F15" s="37"/>
      <c r="G15" s="56"/>
      <c r="H15" s="56"/>
      <c r="I15" s="57"/>
      <c r="J15" s="58"/>
      <c r="K15" s="48"/>
      <c r="L15" s="39"/>
      <c r="M15" s="59"/>
    </row>
    <row r="16" spans="1:13" x14ac:dyDescent="0.3">
      <c r="A16" s="12" t="s">
        <v>213</v>
      </c>
      <c r="B16" s="12"/>
      <c r="I16" s="13"/>
      <c r="J16" s="14"/>
      <c r="K16" s="15"/>
      <c r="L16" s="16" t="s">
        <v>15</v>
      </c>
      <c r="M16" s="16">
        <f>SUM(M11:M15)</f>
        <v>945413.18589999992</v>
      </c>
    </row>
    <row r="17" spans="1:13" x14ac:dyDescent="0.3">
      <c r="A17" s="12"/>
      <c r="B17" s="12"/>
      <c r="I17" s="17"/>
      <c r="J17" s="14"/>
      <c r="K17" s="15"/>
      <c r="L17" s="18"/>
      <c r="M17" s="15"/>
    </row>
    <row r="18" spans="1:13" x14ac:dyDescent="0.3">
      <c r="A18" s="19"/>
      <c r="B18" s="19"/>
      <c r="D18" s="19"/>
      <c r="E18" s="19"/>
      <c r="G18" s="19"/>
      <c r="I18" s="19"/>
      <c r="J18" s="19"/>
      <c r="L18" s="20"/>
      <c r="M18" s="21"/>
    </row>
    <row r="19" spans="1:13" x14ac:dyDescent="0.3">
      <c r="A19" s="3" t="s">
        <v>16</v>
      </c>
      <c r="D19" s="22" t="s">
        <v>420</v>
      </c>
      <c r="G19" s="3" t="s">
        <v>17</v>
      </c>
      <c r="I19" s="3" t="s">
        <v>18</v>
      </c>
      <c r="L19" s="23"/>
      <c r="M19" s="23"/>
    </row>
    <row r="20" spans="1:13" x14ac:dyDescent="0.3">
      <c r="A20" s="3" t="s">
        <v>58</v>
      </c>
      <c r="B20" s="23"/>
      <c r="C20" s="23"/>
      <c r="D20" s="3" t="s">
        <v>270</v>
      </c>
      <c r="E20" s="23"/>
      <c r="F20" s="23"/>
      <c r="G20" s="3" t="s">
        <v>59</v>
      </c>
      <c r="H20" s="23"/>
      <c r="I20" s="3" t="s">
        <v>60</v>
      </c>
      <c r="J20" s="23"/>
      <c r="K20" s="23"/>
      <c r="L20" s="23"/>
      <c r="M20" s="23"/>
    </row>
    <row r="22" spans="1:13" x14ac:dyDescent="0.3">
      <c r="A22" s="24" t="s">
        <v>19</v>
      </c>
      <c r="D22" s="22"/>
    </row>
    <row r="24" spans="1:13" x14ac:dyDescent="0.3">
      <c r="A24" s="4" t="s">
        <v>20</v>
      </c>
      <c r="B24" s="5"/>
    </row>
    <row r="25" spans="1:13" x14ac:dyDescent="0.3">
      <c r="A25" s="25" t="s">
        <v>21</v>
      </c>
      <c r="B25" s="25"/>
    </row>
    <row r="26" spans="1:13" x14ac:dyDescent="0.3">
      <c r="A26" s="25" t="s">
        <v>22</v>
      </c>
      <c r="B26" s="25"/>
    </row>
    <row r="27" spans="1:13" x14ac:dyDescent="0.3">
      <c r="A27" s="25" t="s">
        <v>23</v>
      </c>
      <c r="B27" s="25"/>
    </row>
    <row r="28" spans="1:13" x14ac:dyDescent="0.3">
      <c r="A28"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zoomScaleNormal="100" workbookViewId="0">
      <selection activeCell="O56" sqref="O56"/>
    </sheetView>
  </sheetViews>
  <sheetFormatPr baseColWidth="10" defaultRowHeight="16.5" x14ac:dyDescent="0.3"/>
  <cols>
    <col min="1" max="1" width="14.6640625" style="3" customWidth="1"/>
    <col min="2" max="2" width="13.6640625" style="3" customWidth="1"/>
    <col min="3" max="3" width="13" style="3" customWidth="1"/>
    <col min="4" max="4" width="21.1640625" style="3" customWidth="1"/>
    <col min="5" max="5" width="13.1640625" style="3" customWidth="1"/>
    <col min="6" max="6" width="18" style="3" customWidth="1"/>
    <col min="7" max="7" width="22.1640625" style="3" customWidth="1"/>
    <col min="8" max="8" width="38.83203125" style="3" customWidth="1"/>
    <col min="9" max="9" width="14.5" style="3" customWidth="1"/>
    <col min="10" max="10" width="12.5" style="3" customWidth="1"/>
    <col min="11" max="11" width="15.83203125" style="3" customWidth="1"/>
    <col min="12" max="12" width="14.83203125" style="3" customWidth="1"/>
    <col min="13" max="13" width="16.33203125" style="3" customWidth="1"/>
    <col min="14" max="256" width="12" style="3"/>
    <col min="257" max="257" width="15.6640625" style="3" customWidth="1"/>
    <col min="258" max="258" width="10.83203125" style="3" customWidth="1"/>
    <col min="259" max="259" width="11.1640625" style="3" customWidth="1"/>
    <col min="260" max="260" width="12" style="3"/>
    <col min="261" max="261" width="11.33203125" style="3" customWidth="1"/>
    <col min="262" max="262" width="18" style="3" customWidth="1"/>
    <col min="263" max="263" width="32" style="3" customWidth="1"/>
    <col min="264" max="264" width="24" style="3" customWidth="1"/>
    <col min="265" max="265" width="15" style="3" customWidth="1"/>
    <col min="266" max="266" width="12.5" style="3" customWidth="1"/>
    <col min="267" max="267" width="15.83203125" style="3" customWidth="1"/>
    <col min="268" max="268" width="12.33203125" style="3" customWidth="1"/>
    <col min="269" max="269" width="16.33203125" style="3" customWidth="1"/>
    <col min="270" max="512" width="12" style="3"/>
    <col min="513" max="513" width="15.6640625" style="3" customWidth="1"/>
    <col min="514" max="514" width="10.83203125" style="3" customWidth="1"/>
    <col min="515" max="515" width="11.1640625" style="3" customWidth="1"/>
    <col min="516" max="516" width="12" style="3"/>
    <col min="517" max="517" width="11.33203125" style="3" customWidth="1"/>
    <col min="518" max="518" width="18" style="3" customWidth="1"/>
    <col min="519" max="519" width="32" style="3" customWidth="1"/>
    <col min="520" max="520" width="24" style="3" customWidth="1"/>
    <col min="521" max="521" width="15" style="3" customWidth="1"/>
    <col min="522" max="522" width="12.5" style="3" customWidth="1"/>
    <col min="523" max="523" width="15.83203125" style="3" customWidth="1"/>
    <col min="524" max="524" width="12.33203125" style="3" customWidth="1"/>
    <col min="525" max="525" width="16.33203125" style="3" customWidth="1"/>
    <col min="526" max="768" width="12" style="3"/>
    <col min="769" max="769" width="15.6640625" style="3" customWidth="1"/>
    <col min="770" max="770" width="10.83203125" style="3" customWidth="1"/>
    <col min="771" max="771" width="11.1640625" style="3" customWidth="1"/>
    <col min="772" max="772" width="12" style="3"/>
    <col min="773" max="773" width="11.33203125" style="3" customWidth="1"/>
    <col min="774" max="774" width="18" style="3" customWidth="1"/>
    <col min="775" max="775" width="32" style="3" customWidth="1"/>
    <col min="776" max="776" width="24" style="3" customWidth="1"/>
    <col min="777" max="777" width="15" style="3" customWidth="1"/>
    <col min="778" max="778" width="12.5" style="3" customWidth="1"/>
    <col min="779" max="779" width="15.83203125" style="3" customWidth="1"/>
    <col min="780" max="780" width="12.33203125" style="3" customWidth="1"/>
    <col min="781" max="781" width="16.33203125" style="3" customWidth="1"/>
    <col min="782" max="1024" width="12" style="3"/>
    <col min="1025" max="1025" width="15.6640625" style="3" customWidth="1"/>
    <col min="1026" max="1026" width="10.83203125" style="3" customWidth="1"/>
    <col min="1027" max="1027" width="11.1640625" style="3" customWidth="1"/>
    <col min="1028" max="1028" width="12" style="3"/>
    <col min="1029" max="1029" width="11.33203125" style="3" customWidth="1"/>
    <col min="1030" max="1030" width="18" style="3" customWidth="1"/>
    <col min="1031" max="1031" width="32" style="3" customWidth="1"/>
    <col min="1032" max="1032" width="24" style="3" customWidth="1"/>
    <col min="1033" max="1033" width="15" style="3" customWidth="1"/>
    <col min="1034" max="1034" width="12.5" style="3" customWidth="1"/>
    <col min="1035" max="1035" width="15.83203125" style="3" customWidth="1"/>
    <col min="1036" max="1036" width="12.33203125" style="3" customWidth="1"/>
    <col min="1037" max="1037" width="16.33203125" style="3" customWidth="1"/>
    <col min="1038" max="1280" width="12" style="3"/>
    <col min="1281" max="1281" width="15.6640625" style="3" customWidth="1"/>
    <col min="1282" max="1282" width="10.83203125" style="3" customWidth="1"/>
    <col min="1283" max="1283" width="11.1640625" style="3" customWidth="1"/>
    <col min="1284" max="1284" width="12" style="3"/>
    <col min="1285" max="1285" width="11.33203125" style="3" customWidth="1"/>
    <col min="1286" max="1286" width="18" style="3" customWidth="1"/>
    <col min="1287" max="1287" width="32" style="3" customWidth="1"/>
    <col min="1288" max="1288" width="24" style="3" customWidth="1"/>
    <col min="1289" max="1289" width="15" style="3" customWidth="1"/>
    <col min="1290" max="1290" width="12.5" style="3" customWidth="1"/>
    <col min="1291" max="1291" width="15.83203125" style="3" customWidth="1"/>
    <col min="1292" max="1292" width="12.33203125" style="3" customWidth="1"/>
    <col min="1293" max="1293" width="16.33203125" style="3" customWidth="1"/>
    <col min="1294" max="1536" width="12" style="3"/>
    <col min="1537" max="1537" width="15.6640625" style="3" customWidth="1"/>
    <col min="1538" max="1538" width="10.83203125" style="3" customWidth="1"/>
    <col min="1539" max="1539" width="11.1640625" style="3" customWidth="1"/>
    <col min="1540" max="1540" width="12" style="3"/>
    <col min="1541" max="1541" width="11.33203125" style="3" customWidth="1"/>
    <col min="1542" max="1542" width="18" style="3" customWidth="1"/>
    <col min="1543" max="1543" width="32" style="3" customWidth="1"/>
    <col min="1544" max="1544" width="24" style="3" customWidth="1"/>
    <col min="1545" max="1545" width="15" style="3" customWidth="1"/>
    <col min="1546" max="1546" width="12.5" style="3" customWidth="1"/>
    <col min="1547" max="1547" width="15.83203125" style="3" customWidth="1"/>
    <col min="1548" max="1548" width="12.33203125" style="3" customWidth="1"/>
    <col min="1549" max="1549" width="16.33203125" style="3" customWidth="1"/>
    <col min="1550" max="1792" width="12" style="3"/>
    <col min="1793" max="1793" width="15.6640625" style="3" customWidth="1"/>
    <col min="1794" max="1794" width="10.83203125" style="3" customWidth="1"/>
    <col min="1795" max="1795" width="11.1640625" style="3" customWidth="1"/>
    <col min="1796" max="1796" width="12" style="3"/>
    <col min="1797" max="1797" width="11.33203125" style="3" customWidth="1"/>
    <col min="1798" max="1798" width="18" style="3" customWidth="1"/>
    <col min="1799" max="1799" width="32" style="3" customWidth="1"/>
    <col min="1800" max="1800" width="24" style="3" customWidth="1"/>
    <col min="1801" max="1801" width="15" style="3" customWidth="1"/>
    <col min="1802" max="1802" width="12.5" style="3" customWidth="1"/>
    <col min="1803" max="1803" width="15.83203125" style="3" customWidth="1"/>
    <col min="1804" max="1804" width="12.33203125" style="3" customWidth="1"/>
    <col min="1805" max="1805" width="16.33203125" style="3" customWidth="1"/>
    <col min="1806" max="2048" width="12" style="3"/>
    <col min="2049" max="2049" width="15.6640625" style="3" customWidth="1"/>
    <col min="2050" max="2050" width="10.83203125" style="3" customWidth="1"/>
    <col min="2051" max="2051" width="11.1640625" style="3" customWidth="1"/>
    <col min="2052" max="2052" width="12" style="3"/>
    <col min="2053" max="2053" width="11.33203125" style="3" customWidth="1"/>
    <col min="2054" max="2054" width="18" style="3" customWidth="1"/>
    <col min="2055" max="2055" width="32" style="3" customWidth="1"/>
    <col min="2056" max="2056" width="24" style="3" customWidth="1"/>
    <col min="2057" max="2057" width="15" style="3" customWidth="1"/>
    <col min="2058" max="2058" width="12.5" style="3" customWidth="1"/>
    <col min="2059" max="2059" width="15.83203125" style="3" customWidth="1"/>
    <col min="2060" max="2060" width="12.33203125" style="3" customWidth="1"/>
    <col min="2061" max="2061" width="16.33203125" style="3" customWidth="1"/>
    <col min="2062" max="2304" width="12" style="3"/>
    <col min="2305" max="2305" width="15.6640625" style="3" customWidth="1"/>
    <col min="2306" max="2306" width="10.83203125" style="3" customWidth="1"/>
    <col min="2307" max="2307" width="11.1640625" style="3" customWidth="1"/>
    <col min="2308" max="2308" width="12" style="3"/>
    <col min="2309" max="2309" width="11.33203125" style="3" customWidth="1"/>
    <col min="2310" max="2310" width="18" style="3" customWidth="1"/>
    <col min="2311" max="2311" width="32" style="3" customWidth="1"/>
    <col min="2312" max="2312" width="24" style="3" customWidth="1"/>
    <col min="2313" max="2313" width="15" style="3" customWidth="1"/>
    <col min="2314" max="2314" width="12.5" style="3" customWidth="1"/>
    <col min="2315" max="2315" width="15.83203125" style="3" customWidth="1"/>
    <col min="2316" max="2316" width="12.33203125" style="3" customWidth="1"/>
    <col min="2317" max="2317" width="16.33203125" style="3" customWidth="1"/>
    <col min="2318" max="2560" width="12" style="3"/>
    <col min="2561" max="2561" width="15.6640625" style="3" customWidth="1"/>
    <col min="2562" max="2562" width="10.83203125" style="3" customWidth="1"/>
    <col min="2563" max="2563" width="11.1640625" style="3" customWidth="1"/>
    <col min="2564" max="2564" width="12" style="3"/>
    <col min="2565" max="2565" width="11.33203125" style="3" customWidth="1"/>
    <col min="2566" max="2566" width="18" style="3" customWidth="1"/>
    <col min="2567" max="2567" width="32" style="3" customWidth="1"/>
    <col min="2568" max="2568" width="24" style="3" customWidth="1"/>
    <col min="2569" max="2569" width="15" style="3" customWidth="1"/>
    <col min="2570" max="2570" width="12.5" style="3" customWidth="1"/>
    <col min="2571" max="2571" width="15.83203125" style="3" customWidth="1"/>
    <col min="2572" max="2572" width="12.33203125" style="3" customWidth="1"/>
    <col min="2573" max="2573" width="16.33203125" style="3" customWidth="1"/>
    <col min="2574" max="2816" width="12" style="3"/>
    <col min="2817" max="2817" width="15.6640625" style="3" customWidth="1"/>
    <col min="2818" max="2818" width="10.83203125" style="3" customWidth="1"/>
    <col min="2819" max="2819" width="11.1640625" style="3" customWidth="1"/>
    <col min="2820" max="2820" width="12" style="3"/>
    <col min="2821" max="2821" width="11.33203125" style="3" customWidth="1"/>
    <col min="2822" max="2822" width="18" style="3" customWidth="1"/>
    <col min="2823" max="2823" width="32" style="3" customWidth="1"/>
    <col min="2824" max="2824" width="24" style="3" customWidth="1"/>
    <col min="2825" max="2825" width="15" style="3" customWidth="1"/>
    <col min="2826" max="2826" width="12.5" style="3" customWidth="1"/>
    <col min="2827" max="2827" width="15.83203125" style="3" customWidth="1"/>
    <col min="2828" max="2828" width="12.33203125" style="3" customWidth="1"/>
    <col min="2829" max="2829" width="16.33203125" style="3" customWidth="1"/>
    <col min="2830" max="3072" width="12" style="3"/>
    <col min="3073" max="3073" width="15.6640625" style="3" customWidth="1"/>
    <col min="3074" max="3074" width="10.83203125" style="3" customWidth="1"/>
    <col min="3075" max="3075" width="11.1640625" style="3" customWidth="1"/>
    <col min="3076" max="3076" width="12" style="3"/>
    <col min="3077" max="3077" width="11.33203125" style="3" customWidth="1"/>
    <col min="3078" max="3078" width="18" style="3" customWidth="1"/>
    <col min="3079" max="3079" width="32" style="3" customWidth="1"/>
    <col min="3080" max="3080" width="24" style="3" customWidth="1"/>
    <col min="3081" max="3081" width="15" style="3" customWidth="1"/>
    <col min="3082" max="3082" width="12.5" style="3" customWidth="1"/>
    <col min="3083" max="3083" width="15.83203125" style="3" customWidth="1"/>
    <col min="3084" max="3084" width="12.33203125" style="3" customWidth="1"/>
    <col min="3085" max="3085" width="16.33203125" style="3" customWidth="1"/>
    <col min="3086" max="3328" width="12" style="3"/>
    <col min="3329" max="3329" width="15.6640625" style="3" customWidth="1"/>
    <col min="3330" max="3330" width="10.83203125" style="3" customWidth="1"/>
    <col min="3331" max="3331" width="11.1640625" style="3" customWidth="1"/>
    <col min="3332" max="3332" width="12" style="3"/>
    <col min="3333" max="3333" width="11.33203125" style="3" customWidth="1"/>
    <col min="3334" max="3334" width="18" style="3" customWidth="1"/>
    <col min="3335" max="3335" width="32" style="3" customWidth="1"/>
    <col min="3336" max="3336" width="24" style="3" customWidth="1"/>
    <col min="3337" max="3337" width="15" style="3" customWidth="1"/>
    <col min="3338" max="3338" width="12.5" style="3" customWidth="1"/>
    <col min="3339" max="3339" width="15.83203125" style="3" customWidth="1"/>
    <col min="3340" max="3340" width="12.33203125" style="3" customWidth="1"/>
    <col min="3341" max="3341" width="16.33203125" style="3" customWidth="1"/>
    <col min="3342" max="3584" width="12" style="3"/>
    <col min="3585" max="3585" width="15.6640625" style="3" customWidth="1"/>
    <col min="3586" max="3586" width="10.83203125" style="3" customWidth="1"/>
    <col min="3587" max="3587" width="11.1640625" style="3" customWidth="1"/>
    <col min="3588" max="3588" width="12" style="3"/>
    <col min="3589" max="3589" width="11.33203125" style="3" customWidth="1"/>
    <col min="3590" max="3590" width="18" style="3" customWidth="1"/>
    <col min="3591" max="3591" width="32" style="3" customWidth="1"/>
    <col min="3592" max="3592" width="24" style="3" customWidth="1"/>
    <col min="3593" max="3593" width="15" style="3" customWidth="1"/>
    <col min="3594" max="3594" width="12.5" style="3" customWidth="1"/>
    <col min="3595" max="3595" width="15.83203125" style="3" customWidth="1"/>
    <col min="3596" max="3596" width="12.33203125" style="3" customWidth="1"/>
    <col min="3597" max="3597" width="16.33203125" style="3" customWidth="1"/>
    <col min="3598" max="3840" width="12" style="3"/>
    <col min="3841" max="3841" width="15.6640625" style="3" customWidth="1"/>
    <col min="3842" max="3842" width="10.83203125" style="3" customWidth="1"/>
    <col min="3843" max="3843" width="11.1640625" style="3" customWidth="1"/>
    <col min="3844" max="3844" width="12" style="3"/>
    <col min="3845" max="3845" width="11.33203125" style="3" customWidth="1"/>
    <col min="3846" max="3846" width="18" style="3" customWidth="1"/>
    <col min="3847" max="3847" width="32" style="3" customWidth="1"/>
    <col min="3848" max="3848" width="24" style="3" customWidth="1"/>
    <col min="3849" max="3849" width="15" style="3" customWidth="1"/>
    <col min="3850" max="3850" width="12.5" style="3" customWidth="1"/>
    <col min="3851" max="3851" width="15.83203125" style="3" customWidth="1"/>
    <col min="3852" max="3852" width="12.33203125" style="3" customWidth="1"/>
    <col min="3853" max="3853" width="16.33203125" style="3" customWidth="1"/>
    <col min="3854" max="4096" width="12" style="3"/>
    <col min="4097" max="4097" width="15.6640625" style="3" customWidth="1"/>
    <col min="4098" max="4098" width="10.83203125" style="3" customWidth="1"/>
    <col min="4099" max="4099" width="11.1640625" style="3" customWidth="1"/>
    <col min="4100" max="4100" width="12" style="3"/>
    <col min="4101" max="4101" width="11.33203125" style="3" customWidth="1"/>
    <col min="4102" max="4102" width="18" style="3" customWidth="1"/>
    <col min="4103" max="4103" width="32" style="3" customWidth="1"/>
    <col min="4104" max="4104" width="24" style="3" customWidth="1"/>
    <col min="4105" max="4105" width="15" style="3" customWidth="1"/>
    <col min="4106" max="4106" width="12.5" style="3" customWidth="1"/>
    <col min="4107" max="4107" width="15.83203125" style="3" customWidth="1"/>
    <col min="4108" max="4108" width="12.33203125" style="3" customWidth="1"/>
    <col min="4109" max="4109" width="16.33203125" style="3" customWidth="1"/>
    <col min="4110" max="4352" width="12" style="3"/>
    <col min="4353" max="4353" width="15.6640625" style="3" customWidth="1"/>
    <col min="4354" max="4354" width="10.83203125" style="3" customWidth="1"/>
    <col min="4355" max="4355" width="11.1640625" style="3" customWidth="1"/>
    <col min="4356" max="4356" width="12" style="3"/>
    <col min="4357" max="4357" width="11.33203125" style="3" customWidth="1"/>
    <col min="4358" max="4358" width="18" style="3" customWidth="1"/>
    <col min="4359" max="4359" width="32" style="3" customWidth="1"/>
    <col min="4360" max="4360" width="24" style="3" customWidth="1"/>
    <col min="4361" max="4361" width="15" style="3" customWidth="1"/>
    <col min="4362" max="4362" width="12.5" style="3" customWidth="1"/>
    <col min="4363" max="4363" width="15.83203125" style="3" customWidth="1"/>
    <col min="4364" max="4364" width="12.33203125" style="3" customWidth="1"/>
    <col min="4365" max="4365" width="16.33203125" style="3" customWidth="1"/>
    <col min="4366" max="4608" width="12" style="3"/>
    <col min="4609" max="4609" width="15.6640625" style="3" customWidth="1"/>
    <col min="4610" max="4610" width="10.83203125" style="3" customWidth="1"/>
    <col min="4611" max="4611" width="11.1640625" style="3" customWidth="1"/>
    <col min="4612" max="4612" width="12" style="3"/>
    <col min="4613" max="4613" width="11.33203125" style="3" customWidth="1"/>
    <col min="4614" max="4614" width="18" style="3" customWidth="1"/>
    <col min="4615" max="4615" width="32" style="3" customWidth="1"/>
    <col min="4616" max="4616" width="24" style="3" customWidth="1"/>
    <col min="4617" max="4617" width="15" style="3" customWidth="1"/>
    <col min="4618" max="4618" width="12.5" style="3" customWidth="1"/>
    <col min="4619" max="4619" width="15.83203125" style="3" customWidth="1"/>
    <col min="4620" max="4620" width="12.33203125" style="3" customWidth="1"/>
    <col min="4621" max="4621" width="16.33203125" style="3" customWidth="1"/>
    <col min="4622" max="4864" width="12" style="3"/>
    <col min="4865" max="4865" width="15.6640625" style="3" customWidth="1"/>
    <col min="4866" max="4866" width="10.83203125" style="3" customWidth="1"/>
    <col min="4867" max="4867" width="11.1640625" style="3" customWidth="1"/>
    <col min="4868" max="4868" width="12" style="3"/>
    <col min="4869" max="4869" width="11.33203125" style="3" customWidth="1"/>
    <col min="4870" max="4870" width="18" style="3" customWidth="1"/>
    <col min="4871" max="4871" width="32" style="3" customWidth="1"/>
    <col min="4872" max="4872" width="24" style="3" customWidth="1"/>
    <col min="4873" max="4873" width="15" style="3" customWidth="1"/>
    <col min="4874" max="4874" width="12.5" style="3" customWidth="1"/>
    <col min="4875" max="4875" width="15.83203125" style="3" customWidth="1"/>
    <col min="4876" max="4876" width="12.33203125" style="3" customWidth="1"/>
    <col min="4877" max="4877" width="16.33203125" style="3" customWidth="1"/>
    <col min="4878" max="5120" width="12" style="3"/>
    <col min="5121" max="5121" width="15.6640625" style="3" customWidth="1"/>
    <col min="5122" max="5122" width="10.83203125" style="3" customWidth="1"/>
    <col min="5123" max="5123" width="11.1640625" style="3" customWidth="1"/>
    <col min="5124" max="5124" width="12" style="3"/>
    <col min="5125" max="5125" width="11.33203125" style="3" customWidth="1"/>
    <col min="5126" max="5126" width="18" style="3" customWidth="1"/>
    <col min="5127" max="5127" width="32" style="3" customWidth="1"/>
    <col min="5128" max="5128" width="24" style="3" customWidth="1"/>
    <col min="5129" max="5129" width="15" style="3" customWidth="1"/>
    <col min="5130" max="5130" width="12.5" style="3" customWidth="1"/>
    <col min="5131" max="5131" width="15.83203125" style="3" customWidth="1"/>
    <col min="5132" max="5132" width="12.33203125" style="3" customWidth="1"/>
    <col min="5133" max="5133" width="16.33203125" style="3" customWidth="1"/>
    <col min="5134" max="5376" width="12" style="3"/>
    <col min="5377" max="5377" width="15.6640625" style="3" customWidth="1"/>
    <col min="5378" max="5378" width="10.83203125" style="3" customWidth="1"/>
    <col min="5379" max="5379" width="11.1640625" style="3" customWidth="1"/>
    <col min="5380" max="5380" width="12" style="3"/>
    <col min="5381" max="5381" width="11.33203125" style="3" customWidth="1"/>
    <col min="5382" max="5382" width="18" style="3" customWidth="1"/>
    <col min="5383" max="5383" width="32" style="3" customWidth="1"/>
    <col min="5384" max="5384" width="24" style="3" customWidth="1"/>
    <col min="5385" max="5385" width="15" style="3" customWidth="1"/>
    <col min="5386" max="5386" width="12.5" style="3" customWidth="1"/>
    <col min="5387" max="5387" width="15.83203125" style="3" customWidth="1"/>
    <col min="5388" max="5388" width="12.33203125" style="3" customWidth="1"/>
    <col min="5389" max="5389" width="16.33203125" style="3" customWidth="1"/>
    <col min="5390" max="5632" width="12" style="3"/>
    <col min="5633" max="5633" width="15.6640625" style="3" customWidth="1"/>
    <col min="5634" max="5634" width="10.83203125" style="3" customWidth="1"/>
    <col min="5635" max="5635" width="11.1640625" style="3" customWidth="1"/>
    <col min="5636" max="5636" width="12" style="3"/>
    <col min="5637" max="5637" width="11.33203125" style="3" customWidth="1"/>
    <col min="5638" max="5638" width="18" style="3" customWidth="1"/>
    <col min="5639" max="5639" width="32" style="3" customWidth="1"/>
    <col min="5640" max="5640" width="24" style="3" customWidth="1"/>
    <col min="5641" max="5641" width="15" style="3" customWidth="1"/>
    <col min="5642" max="5642" width="12.5" style="3" customWidth="1"/>
    <col min="5643" max="5643" width="15.83203125" style="3" customWidth="1"/>
    <col min="5644" max="5644" width="12.33203125" style="3" customWidth="1"/>
    <col min="5645" max="5645" width="16.33203125" style="3" customWidth="1"/>
    <col min="5646" max="5888" width="12" style="3"/>
    <col min="5889" max="5889" width="15.6640625" style="3" customWidth="1"/>
    <col min="5890" max="5890" width="10.83203125" style="3" customWidth="1"/>
    <col min="5891" max="5891" width="11.1640625" style="3" customWidth="1"/>
    <col min="5892" max="5892" width="12" style="3"/>
    <col min="5893" max="5893" width="11.33203125" style="3" customWidth="1"/>
    <col min="5894" max="5894" width="18" style="3" customWidth="1"/>
    <col min="5895" max="5895" width="32" style="3" customWidth="1"/>
    <col min="5896" max="5896" width="24" style="3" customWidth="1"/>
    <col min="5897" max="5897" width="15" style="3" customWidth="1"/>
    <col min="5898" max="5898" width="12.5" style="3" customWidth="1"/>
    <col min="5899" max="5899" width="15.83203125" style="3" customWidth="1"/>
    <col min="5900" max="5900" width="12.33203125" style="3" customWidth="1"/>
    <col min="5901" max="5901" width="16.33203125" style="3" customWidth="1"/>
    <col min="5902" max="6144" width="12" style="3"/>
    <col min="6145" max="6145" width="15.6640625" style="3" customWidth="1"/>
    <col min="6146" max="6146" width="10.83203125" style="3" customWidth="1"/>
    <col min="6147" max="6147" width="11.1640625" style="3" customWidth="1"/>
    <col min="6148" max="6148" width="12" style="3"/>
    <col min="6149" max="6149" width="11.33203125" style="3" customWidth="1"/>
    <col min="6150" max="6150" width="18" style="3" customWidth="1"/>
    <col min="6151" max="6151" width="32" style="3" customWidth="1"/>
    <col min="6152" max="6152" width="24" style="3" customWidth="1"/>
    <col min="6153" max="6153" width="15" style="3" customWidth="1"/>
    <col min="6154" max="6154" width="12.5" style="3" customWidth="1"/>
    <col min="6155" max="6155" width="15.83203125" style="3" customWidth="1"/>
    <col min="6156" max="6156" width="12.33203125" style="3" customWidth="1"/>
    <col min="6157" max="6157" width="16.33203125" style="3" customWidth="1"/>
    <col min="6158" max="6400" width="12" style="3"/>
    <col min="6401" max="6401" width="15.6640625" style="3" customWidth="1"/>
    <col min="6402" max="6402" width="10.83203125" style="3" customWidth="1"/>
    <col min="6403" max="6403" width="11.1640625" style="3" customWidth="1"/>
    <col min="6404" max="6404" width="12" style="3"/>
    <col min="6405" max="6405" width="11.33203125" style="3" customWidth="1"/>
    <col min="6406" max="6406" width="18" style="3" customWidth="1"/>
    <col min="6407" max="6407" width="32" style="3" customWidth="1"/>
    <col min="6408" max="6408" width="24" style="3" customWidth="1"/>
    <col min="6409" max="6409" width="15" style="3" customWidth="1"/>
    <col min="6410" max="6410" width="12.5" style="3" customWidth="1"/>
    <col min="6411" max="6411" width="15.83203125" style="3" customWidth="1"/>
    <col min="6412" max="6412" width="12.33203125" style="3" customWidth="1"/>
    <col min="6413" max="6413" width="16.33203125" style="3" customWidth="1"/>
    <col min="6414" max="6656" width="12" style="3"/>
    <col min="6657" max="6657" width="15.6640625" style="3" customWidth="1"/>
    <col min="6658" max="6658" width="10.83203125" style="3" customWidth="1"/>
    <col min="6659" max="6659" width="11.1640625" style="3" customWidth="1"/>
    <col min="6660" max="6660" width="12" style="3"/>
    <col min="6661" max="6661" width="11.33203125" style="3" customWidth="1"/>
    <col min="6662" max="6662" width="18" style="3" customWidth="1"/>
    <col min="6663" max="6663" width="32" style="3" customWidth="1"/>
    <col min="6664" max="6664" width="24" style="3" customWidth="1"/>
    <col min="6665" max="6665" width="15" style="3" customWidth="1"/>
    <col min="6666" max="6666" width="12.5" style="3" customWidth="1"/>
    <col min="6667" max="6667" width="15.83203125" style="3" customWidth="1"/>
    <col min="6668" max="6668" width="12.33203125" style="3" customWidth="1"/>
    <col min="6669" max="6669" width="16.33203125" style="3" customWidth="1"/>
    <col min="6670" max="6912" width="12" style="3"/>
    <col min="6913" max="6913" width="15.6640625" style="3" customWidth="1"/>
    <col min="6914" max="6914" width="10.83203125" style="3" customWidth="1"/>
    <col min="6915" max="6915" width="11.1640625" style="3" customWidth="1"/>
    <col min="6916" max="6916" width="12" style="3"/>
    <col min="6917" max="6917" width="11.33203125" style="3" customWidth="1"/>
    <col min="6918" max="6918" width="18" style="3" customWidth="1"/>
    <col min="6919" max="6919" width="32" style="3" customWidth="1"/>
    <col min="6920" max="6920" width="24" style="3" customWidth="1"/>
    <col min="6921" max="6921" width="15" style="3" customWidth="1"/>
    <col min="6922" max="6922" width="12.5" style="3" customWidth="1"/>
    <col min="6923" max="6923" width="15.83203125" style="3" customWidth="1"/>
    <col min="6924" max="6924" width="12.33203125" style="3" customWidth="1"/>
    <col min="6925" max="6925" width="16.33203125" style="3" customWidth="1"/>
    <col min="6926" max="7168" width="12" style="3"/>
    <col min="7169" max="7169" width="15.6640625" style="3" customWidth="1"/>
    <col min="7170" max="7170" width="10.83203125" style="3" customWidth="1"/>
    <col min="7171" max="7171" width="11.1640625" style="3" customWidth="1"/>
    <col min="7172" max="7172" width="12" style="3"/>
    <col min="7173" max="7173" width="11.33203125" style="3" customWidth="1"/>
    <col min="7174" max="7174" width="18" style="3" customWidth="1"/>
    <col min="7175" max="7175" width="32" style="3" customWidth="1"/>
    <col min="7176" max="7176" width="24" style="3" customWidth="1"/>
    <col min="7177" max="7177" width="15" style="3" customWidth="1"/>
    <col min="7178" max="7178" width="12.5" style="3" customWidth="1"/>
    <col min="7179" max="7179" width="15.83203125" style="3" customWidth="1"/>
    <col min="7180" max="7180" width="12.33203125" style="3" customWidth="1"/>
    <col min="7181" max="7181" width="16.33203125" style="3" customWidth="1"/>
    <col min="7182" max="7424" width="12" style="3"/>
    <col min="7425" max="7425" width="15.6640625" style="3" customWidth="1"/>
    <col min="7426" max="7426" width="10.83203125" style="3" customWidth="1"/>
    <col min="7427" max="7427" width="11.1640625" style="3" customWidth="1"/>
    <col min="7428" max="7428" width="12" style="3"/>
    <col min="7429" max="7429" width="11.33203125" style="3" customWidth="1"/>
    <col min="7430" max="7430" width="18" style="3" customWidth="1"/>
    <col min="7431" max="7431" width="32" style="3" customWidth="1"/>
    <col min="7432" max="7432" width="24" style="3" customWidth="1"/>
    <col min="7433" max="7433" width="15" style="3" customWidth="1"/>
    <col min="7434" max="7434" width="12.5" style="3" customWidth="1"/>
    <col min="7435" max="7435" width="15.83203125" style="3" customWidth="1"/>
    <col min="7436" max="7436" width="12.33203125" style="3" customWidth="1"/>
    <col min="7437" max="7437" width="16.33203125" style="3" customWidth="1"/>
    <col min="7438" max="7680" width="12" style="3"/>
    <col min="7681" max="7681" width="15.6640625" style="3" customWidth="1"/>
    <col min="7682" max="7682" width="10.83203125" style="3" customWidth="1"/>
    <col min="7683" max="7683" width="11.1640625" style="3" customWidth="1"/>
    <col min="7684" max="7684" width="12" style="3"/>
    <col min="7685" max="7685" width="11.33203125" style="3" customWidth="1"/>
    <col min="7686" max="7686" width="18" style="3" customWidth="1"/>
    <col min="7687" max="7687" width="32" style="3" customWidth="1"/>
    <col min="7688" max="7688" width="24" style="3" customWidth="1"/>
    <col min="7689" max="7689" width="15" style="3" customWidth="1"/>
    <col min="7690" max="7690" width="12.5" style="3" customWidth="1"/>
    <col min="7691" max="7691" width="15.83203125" style="3" customWidth="1"/>
    <col min="7692" max="7692" width="12.33203125" style="3" customWidth="1"/>
    <col min="7693" max="7693" width="16.33203125" style="3" customWidth="1"/>
    <col min="7694" max="7936" width="12" style="3"/>
    <col min="7937" max="7937" width="15.6640625" style="3" customWidth="1"/>
    <col min="7938" max="7938" width="10.83203125" style="3" customWidth="1"/>
    <col min="7939" max="7939" width="11.1640625" style="3" customWidth="1"/>
    <col min="7940" max="7940" width="12" style="3"/>
    <col min="7941" max="7941" width="11.33203125" style="3" customWidth="1"/>
    <col min="7942" max="7942" width="18" style="3" customWidth="1"/>
    <col min="7943" max="7943" width="32" style="3" customWidth="1"/>
    <col min="7944" max="7944" width="24" style="3" customWidth="1"/>
    <col min="7945" max="7945" width="15" style="3" customWidth="1"/>
    <col min="7946" max="7946" width="12.5" style="3" customWidth="1"/>
    <col min="7947" max="7947" width="15.83203125" style="3" customWidth="1"/>
    <col min="7948" max="7948" width="12.33203125" style="3" customWidth="1"/>
    <col min="7949" max="7949" width="16.33203125" style="3" customWidth="1"/>
    <col min="7950" max="8192" width="12" style="3"/>
    <col min="8193" max="8193" width="15.6640625" style="3" customWidth="1"/>
    <col min="8194" max="8194" width="10.83203125" style="3" customWidth="1"/>
    <col min="8195" max="8195" width="11.1640625" style="3" customWidth="1"/>
    <col min="8196" max="8196" width="12" style="3"/>
    <col min="8197" max="8197" width="11.33203125" style="3" customWidth="1"/>
    <col min="8198" max="8198" width="18" style="3" customWidth="1"/>
    <col min="8199" max="8199" width="32" style="3" customWidth="1"/>
    <col min="8200" max="8200" width="24" style="3" customWidth="1"/>
    <col min="8201" max="8201" width="15" style="3" customWidth="1"/>
    <col min="8202" max="8202" width="12.5" style="3" customWidth="1"/>
    <col min="8203" max="8203" width="15.83203125" style="3" customWidth="1"/>
    <col min="8204" max="8204" width="12.33203125" style="3" customWidth="1"/>
    <col min="8205" max="8205" width="16.33203125" style="3" customWidth="1"/>
    <col min="8206" max="8448" width="12" style="3"/>
    <col min="8449" max="8449" width="15.6640625" style="3" customWidth="1"/>
    <col min="8450" max="8450" width="10.83203125" style="3" customWidth="1"/>
    <col min="8451" max="8451" width="11.1640625" style="3" customWidth="1"/>
    <col min="8452" max="8452" width="12" style="3"/>
    <col min="8453" max="8453" width="11.33203125" style="3" customWidth="1"/>
    <col min="8454" max="8454" width="18" style="3" customWidth="1"/>
    <col min="8455" max="8455" width="32" style="3" customWidth="1"/>
    <col min="8456" max="8456" width="24" style="3" customWidth="1"/>
    <col min="8457" max="8457" width="15" style="3" customWidth="1"/>
    <col min="8458" max="8458" width="12.5" style="3" customWidth="1"/>
    <col min="8459" max="8459" width="15.83203125" style="3" customWidth="1"/>
    <col min="8460" max="8460" width="12.33203125" style="3" customWidth="1"/>
    <col min="8461" max="8461" width="16.33203125" style="3" customWidth="1"/>
    <col min="8462" max="8704" width="12" style="3"/>
    <col min="8705" max="8705" width="15.6640625" style="3" customWidth="1"/>
    <col min="8706" max="8706" width="10.83203125" style="3" customWidth="1"/>
    <col min="8707" max="8707" width="11.1640625" style="3" customWidth="1"/>
    <col min="8708" max="8708" width="12" style="3"/>
    <col min="8709" max="8709" width="11.33203125" style="3" customWidth="1"/>
    <col min="8710" max="8710" width="18" style="3" customWidth="1"/>
    <col min="8711" max="8711" width="32" style="3" customWidth="1"/>
    <col min="8712" max="8712" width="24" style="3" customWidth="1"/>
    <col min="8713" max="8713" width="15" style="3" customWidth="1"/>
    <col min="8714" max="8714" width="12.5" style="3" customWidth="1"/>
    <col min="8715" max="8715" width="15.83203125" style="3" customWidth="1"/>
    <col min="8716" max="8716" width="12.33203125" style="3" customWidth="1"/>
    <col min="8717" max="8717" width="16.33203125" style="3" customWidth="1"/>
    <col min="8718" max="8960" width="12" style="3"/>
    <col min="8961" max="8961" width="15.6640625" style="3" customWidth="1"/>
    <col min="8962" max="8962" width="10.83203125" style="3" customWidth="1"/>
    <col min="8963" max="8963" width="11.1640625" style="3" customWidth="1"/>
    <col min="8964" max="8964" width="12" style="3"/>
    <col min="8965" max="8965" width="11.33203125" style="3" customWidth="1"/>
    <col min="8966" max="8966" width="18" style="3" customWidth="1"/>
    <col min="8967" max="8967" width="32" style="3" customWidth="1"/>
    <col min="8968" max="8968" width="24" style="3" customWidth="1"/>
    <col min="8969" max="8969" width="15" style="3" customWidth="1"/>
    <col min="8970" max="8970" width="12.5" style="3" customWidth="1"/>
    <col min="8971" max="8971" width="15.83203125" style="3" customWidth="1"/>
    <col min="8972" max="8972" width="12.33203125" style="3" customWidth="1"/>
    <col min="8973" max="8973" width="16.33203125" style="3" customWidth="1"/>
    <col min="8974" max="9216" width="12" style="3"/>
    <col min="9217" max="9217" width="15.6640625" style="3" customWidth="1"/>
    <col min="9218" max="9218" width="10.83203125" style="3" customWidth="1"/>
    <col min="9219" max="9219" width="11.1640625" style="3" customWidth="1"/>
    <col min="9220" max="9220" width="12" style="3"/>
    <col min="9221" max="9221" width="11.33203125" style="3" customWidth="1"/>
    <col min="9222" max="9222" width="18" style="3" customWidth="1"/>
    <col min="9223" max="9223" width="32" style="3" customWidth="1"/>
    <col min="9224" max="9224" width="24" style="3" customWidth="1"/>
    <col min="9225" max="9225" width="15" style="3" customWidth="1"/>
    <col min="9226" max="9226" width="12.5" style="3" customWidth="1"/>
    <col min="9227" max="9227" width="15.83203125" style="3" customWidth="1"/>
    <col min="9228" max="9228" width="12.33203125" style="3" customWidth="1"/>
    <col min="9229" max="9229" width="16.33203125" style="3" customWidth="1"/>
    <col min="9230" max="9472" width="12" style="3"/>
    <col min="9473" max="9473" width="15.6640625" style="3" customWidth="1"/>
    <col min="9474" max="9474" width="10.83203125" style="3" customWidth="1"/>
    <col min="9475" max="9475" width="11.1640625" style="3" customWidth="1"/>
    <col min="9476" max="9476" width="12" style="3"/>
    <col min="9477" max="9477" width="11.33203125" style="3" customWidth="1"/>
    <col min="9478" max="9478" width="18" style="3" customWidth="1"/>
    <col min="9479" max="9479" width="32" style="3" customWidth="1"/>
    <col min="9480" max="9480" width="24" style="3" customWidth="1"/>
    <col min="9481" max="9481" width="15" style="3" customWidth="1"/>
    <col min="9482" max="9482" width="12.5" style="3" customWidth="1"/>
    <col min="9483" max="9483" width="15.83203125" style="3" customWidth="1"/>
    <col min="9484" max="9484" width="12.33203125" style="3" customWidth="1"/>
    <col min="9485" max="9485" width="16.33203125" style="3" customWidth="1"/>
    <col min="9486" max="9728" width="12" style="3"/>
    <col min="9729" max="9729" width="15.6640625" style="3" customWidth="1"/>
    <col min="9730" max="9730" width="10.83203125" style="3" customWidth="1"/>
    <col min="9731" max="9731" width="11.1640625" style="3" customWidth="1"/>
    <col min="9732" max="9732" width="12" style="3"/>
    <col min="9733" max="9733" width="11.33203125" style="3" customWidth="1"/>
    <col min="9734" max="9734" width="18" style="3" customWidth="1"/>
    <col min="9735" max="9735" width="32" style="3" customWidth="1"/>
    <col min="9736" max="9736" width="24" style="3" customWidth="1"/>
    <col min="9737" max="9737" width="15" style="3" customWidth="1"/>
    <col min="9738" max="9738" width="12.5" style="3" customWidth="1"/>
    <col min="9739" max="9739" width="15.83203125" style="3" customWidth="1"/>
    <col min="9740" max="9740" width="12.33203125" style="3" customWidth="1"/>
    <col min="9741" max="9741" width="16.33203125" style="3" customWidth="1"/>
    <col min="9742" max="9984" width="12" style="3"/>
    <col min="9985" max="9985" width="15.6640625" style="3" customWidth="1"/>
    <col min="9986" max="9986" width="10.83203125" style="3" customWidth="1"/>
    <col min="9987" max="9987" width="11.1640625" style="3" customWidth="1"/>
    <col min="9988" max="9988" width="12" style="3"/>
    <col min="9989" max="9989" width="11.33203125" style="3" customWidth="1"/>
    <col min="9990" max="9990" width="18" style="3" customWidth="1"/>
    <col min="9991" max="9991" width="32" style="3" customWidth="1"/>
    <col min="9992" max="9992" width="24" style="3" customWidth="1"/>
    <col min="9993" max="9993" width="15" style="3" customWidth="1"/>
    <col min="9994" max="9994" width="12.5" style="3" customWidth="1"/>
    <col min="9995" max="9995" width="15.83203125" style="3" customWidth="1"/>
    <col min="9996" max="9996" width="12.33203125" style="3" customWidth="1"/>
    <col min="9997" max="9997" width="16.33203125" style="3" customWidth="1"/>
    <col min="9998" max="10240" width="12" style="3"/>
    <col min="10241" max="10241" width="15.6640625" style="3" customWidth="1"/>
    <col min="10242" max="10242" width="10.83203125" style="3" customWidth="1"/>
    <col min="10243" max="10243" width="11.1640625" style="3" customWidth="1"/>
    <col min="10244" max="10244" width="12" style="3"/>
    <col min="10245" max="10245" width="11.33203125" style="3" customWidth="1"/>
    <col min="10246" max="10246" width="18" style="3" customWidth="1"/>
    <col min="10247" max="10247" width="32" style="3" customWidth="1"/>
    <col min="10248" max="10248" width="24" style="3" customWidth="1"/>
    <col min="10249" max="10249" width="15" style="3" customWidth="1"/>
    <col min="10250" max="10250" width="12.5" style="3" customWidth="1"/>
    <col min="10251" max="10251" width="15.83203125" style="3" customWidth="1"/>
    <col min="10252" max="10252" width="12.33203125" style="3" customWidth="1"/>
    <col min="10253" max="10253" width="16.33203125" style="3" customWidth="1"/>
    <col min="10254" max="10496" width="12" style="3"/>
    <col min="10497" max="10497" width="15.6640625" style="3" customWidth="1"/>
    <col min="10498" max="10498" width="10.83203125" style="3" customWidth="1"/>
    <col min="10499" max="10499" width="11.1640625" style="3" customWidth="1"/>
    <col min="10500" max="10500" width="12" style="3"/>
    <col min="10501" max="10501" width="11.33203125" style="3" customWidth="1"/>
    <col min="10502" max="10502" width="18" style="3" customWidth="1"/>
    <col min="10503" max="10503" width="32" style="3" customWidth="1"/>
    <col min="10504" max="10504" width="24" style="3" customWidth="1"/>
    <col min="10505" max="10505" width="15" style="3" customWidth="1"/>
    <col min="10506" max="10506" width="12.5" style="3" customWidth="1"/>
    <col min="10507" max="10507" width="15.83203125" style="3" customWidth="1"/>
    <col min="10508" max="10508" width="12.33203125" style="3" customWidth="1"/>
    <col min="10509" max="10509" width="16.33203125" style="3" customWidth="1"/>
    <col min="10510" max="10752" width="12" style="3"/>
    <col min="10753" max="10753" width="15.6640625" style="3" customWidth="1"/>
    <col min="10754" max="10754" width="10.83203125" style="3" customWidth="1"/>
    <col min="10755" max="10755" width="11.1640625" style="3" customWidth="1"/>
    <col min="10756" max="10756" width="12" style="3"/>
    <col min="10757" max="10757" width="11.33203125" style="3" customWidth="1"/>
    <col min="10758" max="10758" width="18" style="3" customWidth="1"/>
    <col min="10759" max="10759" width="32" style="3" customWidth="1"/>
    <col min="10760" max="10760" width="24" style="3" customWidth="1"/>
    <col min="10761" max="10761" width="15" style="3" customWidth="1"/>
    <col min="10762" max="10762" width="12.5" style="3" customWidth="1"/>
    <col min="10763" max="10763" width="15.83203125" style="3" customWidth="1"/>
    <col min="10764" max="10764" width="12.33203125" style="3" customWidth="1"/>
    <col min="10765" max="10765" width="16.33203125" style="3" customWidth="1"/>
    <col min="10766" max="11008" width="12" style="3"/>
    <col min="11009" max="11009" width="15.6640625" style="3" customWidth="1"/>
    <col min="11010" max="11010" width="10.83203125" style="3" customWidth="1"/>
    <col min="11011" max="11011" width="11.1640625" style="3" customWidth="1"/>
    <col min="11012" max="11012" width="12" style="3"/>
    <col min="11013" max="11013" width="11.33203125" style="3" customWidth="1"/>
    <col min="11014" max="11014" width="18" style="3" customWidth="1"/>
    <col min="11015" max="11015" width="32" style="3" customWidth="1"/>
    <col min="11016" max="11016" width="24" style="3" customWidth="1"/>
    <col min="11017" max="11017" width="15" style="3" customWidth="1"/>
    <col min="11018" max="11018" width="12.5" style="3" customWidth="1"/>
    <col min="11019" max="11019" width="15.83203125" style="3" customWidth="1"/>
    <col min="11020" max="11020" width="12.33203125" style="3" customWidth="1"/>
    <col min="11021" max="11021" width="16.33203125" style="3" customWidth="1"/>
    <col min="11022" max="11264" width="12" style="3"/>
    <col min="11265" max="11265" width="15.6640625" style="3" customWidth="1"/>
    <col min="11266" max="11266" width="10.83203125" style="3" customWidth="1"/>
    <col min="11267" max="11267" width="11.1640625" style="3" customWidth="1"/>
    <col min="11268" max="11268" width="12" style="3"/>
    <col min="11269" max="11269" width="11.33203125" style="3" customWidth="1"/>
    <col min="11270" max="11270" width="18" style="3" customWidth="1"/>
    <col min="11271" max="11271" width="32" style="3" customWidth="1"/>
    <col min="11272" max="11272" width="24" style="3" customWidth="1"/>
    <col min="11273" max="11273" width="15" style="3" customWidth="1"/>
    <col min="11274" max="11274" width="12.5" style="3" customWidth="1"/>
    <col min="11275" max="11275" width="15.83203125" style="3" customWidth="1"/>
    <col min="11276" max="11276" width="12.33203125" style="3" customWidth="1"/>
    <col min="11277" max="11277" width="16.33203125" style="3" customWidth="1"/>
    <col min="11278" max="11520" width="12" style="3"/>
    <col min="11521" max="11521" width="15.6640625" style="3" customWidth="1"/>
    <col min="11522" max="11522" width="10.83203125" style="3" customWidth="1"/>
    <col min="11523" max="11523" width="11.1640625" style="3" customWidth="1"/>
    <col min="11524" max="11524" width="12" style="3"/>
    <col min="11525" max="11525" width="11.33203125" style="3" customWidth="1"/>
    <col min="11526" max="11526" width="18" style="3" customWidth="1"/>
    <col min="11527" max="11527" width="32" style="3" customWidth="1"/>
    <col min="11528" max="11528" width="24" style="3" customWidth="1"/>
    <col min="11529" max="11529" width="15" style="3" customWidth="1"/>
    <col min="11530" max="11530" width="12.5" style="3" customWidth="1"/>
    <col min="11531" max="11531" width="15.83203125" style="3" customWidth="1"/>
    <col min="11532" max="11532" width="12.33203125" style="3" customWidth="1"/>
    <col min="11533" max="11533" width="16.33203125" style="3" customWidth="1"/>
    <col min="11534" max="11776" width="12" style="3"/>
    <col min="11777" max="11777" width="15.6640625" style="3" customWidth="1"/>
    <col min="11778" max="11778" width="10.83203125" style="3" customWidth="1"/>
    <col min="11779" max="11779" width="11.1640625" style="3" customWidth="1"/>
    <col min="11780" max="11780" width="12" style="3"/>
    <col min="11781" max="11781" width="11.33203125" style="3" customWidth="1"/>
    <col min="11782" max="11782" width="18" style="3" customWidth="1"/>
    <col min="11783" max="11783" width="32" style="3" customWidth="1"/>
    <col min="11784" max="11784" width="24" style="3" customWidth="1"/>
    <col min="11785" max="11785" width="15" style="3" customWidth="1"/>
    <col min="11786" max="11786" width="12.5" style="3" customWidth="1"/>
    <col min="11787" max="11787" width="15.83203125" style="3" customWidth="1"/>
    <col min="11788" max="11788" width="12.33203125" style="3" customWidth="1"/>
    <col min="11789" max="11789" width="16.33203125" style="3" customWidth="1"/>
    <col min="11790" max="12032" width="12" style="3"/>
    <col min="12033" max="12033" width="15.6640625" style="3" customWidth="1"/>
    <col min="12034" max="12034" width="10.83203125" style="3" customWidth="1"/>
    <col min="12035" max="12035" width="11.1640625" style="3" customWidth="1"/>
    <col min="12036" max="12036" width="12" style="3"/>
    <col min="12037" max="12037" width="11.33203125" style="3" customWidth="1"/>
    <col min="12038" max="12038" width="18" style="3" customWidth="1"/>
    <col min="12039" max="12039" width="32" style="3" customWidth="1"/>
    <col min="12040" max="12040" width="24" style="3" customWidth="1"/>
    <col min="12041" max="12041" width="15" style="3" customWidth="1"/>
    <col min="12042" max="12042" width="12.5" style="3" customWidth="1"/>
    <col min="12043" max="12043" width="15.83203125" style="3" customWidth="1"/>
    <col min="12044" max="12044" width="12.33203125" style="3" customWidth="1"/>
    <col min="12045" max="12045" width="16.33203125" style="3" customWidth="1"/>
    <col min="12046" max="12288" width="12" style="3"/>
    <col min="12289" max="12289" width="15.6640625" style="3" customWidth="1"/>
    <col min="12290" max="12290" width="10.83203125" style="3" customWidth="1"/>
    <col min="12291" max="12291" width="11.1640625" style="3" customWidth="1"/>
    <col min="12292" max="12292" width="12" style="3"/>
    <col min="12293" max="12293" width="11.33203125" style="3" customWidth="1"/>
    <col min="12294" max="12294" width="18" style="3" customWidth="1"/>
    <col min="12295" max="12295" width="32" style="3" customWidth="1"/>
    <col min="12296" max="12296" width="24" style="3" customWidth="1"/>
    <col min="12297" max="12297" width="15" style="3" customWidth="1"/>
    <col min="12298" max="12298" width="12.5" style="3" customWidth="1"/>
    <col min="12299" max="12299" width="15.83203125" style="3" customWidth="1"/>
    <col min="12300" max="12300" width="12.33203125" style="3" customWidth="1"/>
    <col min="12301" max="12301" width="16.33203125" style="3" customWidth="1"/>
    <col min="12302" max="12544" width="12" style="3"/>
    <col min="12545" max="12545" width="15.6640625" style="3" customWidth="1"/>
    <col min="12546" max="12546" width="10.83203125" style="3" customWidth="1"/>
    <col min="12547" max="12547" width="11.1640625" style="3" customWidth="1"/>
    <col min="12548" max="12548" width="12" style="3"/>
    <col min="12549" max="12549" width="11.33203125" style="3" customWidth="1"/>
    <col min="12550" max="12550" width="18" style="3" customWidth="1"/>
    <col min="12551" max="12551" width="32" style="3" customWidth="1"/>
    <col min="12552" max="12552" width="24" style="3" customWidth="1"/>
    <col min="12553" max="12553" width="15" style="3" customWidth="1"/>
    <col min="12554" max="12554" width="12.5" style="3" customWidth="1"/>
    <col min="12555" max="12555" width="15.83203125" style="3" customWidth="1"/>
    <col min="12556" max="12556" width="12.33203125" style="3" customWidth="1"/>
    <col min="12557" max="12557" width="16.33203125" style="3" customWidth="1"/>
    <col min="12558" max="12800" width="12" style="3"/>
    <col min="12801" max="12801" width="15.6640625" style="3" customWidth="1"/>
    <col min="12802" max="12802" width="10.83203125" style="3" customWidth="1"/>
    <col min="12803" max="12803" width="11.1640625" style="3" customWidth="1"/>
    <col min="12804" max="12804" width="12" style="3"/>
    <col min="12805" max="12805" width="11.33203125" style="3" customWidth="1"/>
    <col min="12806" max="12806" width="18" style="3" customWidth="1"/>
    <col min="12807" max="12807" width="32" style="3" customWidth="1"/>
    <col min="12808" max="12808" width="24" style="3" customWidth="1"/>
    <col min="12809" max="12809" width="15" style="3" customWidth="1"/>
    <col min="12810" max="12810" width="12.5" style="3" customWidth="1"/>
    <col min="12811" max="12811" width="15.83203125" style="3" customWidth="1"/>
    <col min="12812" max="12812" width="12.33203125" style="3" customWidth="1"/>
    <col min="12813" max="12813" width="16.33203125" style="3" customWidth="1"/>
    <col min="12814" max="13056" width="12" style="3"/>
    <col min="13057" max="13057" width="15.6640625" style="3" customWidth="1"/>
    <col min="13058" max="13058" width="10.83203125" style="3" customWidth="1"/>
    <col min="13059" max="13059" width="11.1640625" style="3" customWidth="1"/>
    <col min="13060" max="13060" width="12" style="3"/>
    <col min="13061" max="13061" width="11.33203125" style="3" customWidth="1"/>
    <col min="13062" max="13062" width="18" style="3" customWidth="1"/>
    <col min="13063" max="13063" width="32" style="3" customWidth="1"/>
    <col min="13064" max="13064" width="24" style="3" customWidth="1"/>
    <col min="13065" max="13065" width="15" style="3" customWidth="1"/>
    <col min="13066" max="13066" width="12.5" style="3" customWidth="1"/>
    <col min="13067" max="13067" width="15.83203125" style="3" customWidth="1"/>
    <col min="13068" max="13068" width="12.33203125" style="3" customWidth="1"/>
    <col min="13069" max="13069" width="16.33203125" style="3" customWidth="1"/>
    <col min="13070" max="13312" width="12" style="3"/>
    <col min="13313" max="13313" width="15.6640625" style="3" customWidth="1"/>
    <col min="13314" max="13314" width="10.83203125" style="3" customWidth="1"/>
    <col min="13315" max="13315" width="11.1640625" style="3" customWidth="1"/>
    <col min="13316" max="13316" width="12" style="3"/>
    <col min="13317" max="13317" width="11.33203125" style="3" customWidth="1"/>
    <col min="13318" max="13318" width="18" style="3" customWidth="1"/>
    <col min="13319" max="13319" width="32" style="3" customWidth="1"/>
    <col min="13320" max="13320" width="24" style="3" customWidth="1"/>
    <col min="13321" max="13321" width="15" style="3" customWidth="1"/>
    <col min="13322" max="13322" width="12.5" style="3" customWidth="1"/>
    <col min="13323" max="13323" width="15.83203125" style="3" customWidth="1"/>
    <col min="13324" max="13324" width="12.33203125" style="3" customWidth="1"/>
    <col min="13325" max="13325" width="16.33203125" style="3" customWidth="1"/>
    <col min="13326" max="13568" width="12" style="3"/>
    <col min="13569" max="13569" width="15.6640625" style="3" customWidth="1"/>
    <col min="13570" max="13570" width="10.83203125" style="3" customWidth="1"/>
    <col min="13571" max="13571" width="11.1640625" style="3" customWidth="1"/>
    <col min="13572" max="13572" width="12" style="3"/>
    <col min="13573" max="13573" width="11.33203125" style="3" customWidth="1"/>
    <col min="13574" max="13574" width="18" style="3" customWidth="1"/>
    <col min="13575" max="13575" width="32" style="3" customWidth="1"/>
    <col min="13576" max="13576" width="24" style="3" customWidth="1"/>
    <col min="13577" max="13577" width="15" style="3" customWidth="1"/>
    <col min="13578" max="13578" width="12.5" style="3" customWidth="1"/>
    <col min="13579" max="13579" width="15.83203125" style="3" customWidth="1"/>
    <col min="13580" max="13580" width="12.33203125" style="3" customWidth="1"/>
    <col min="13581" max="13581" width="16.33203125" style="3" customWidth="1"/>
    <col min="13582" max="13824" width="12" style="3"/>
    <col min="13825" max="13825" width="15.6640625" style="3" customWidth="1"/>
    <col min="13826" max="13826" width="10.83203125" style="3" customWidth="1"/>
    <col min="13827" max="13827" width="11.1640625" style="3" customWidth="1"/>
    <col min="13828" max="13828" width="12" style="3"/>
    <col min="13829" max="13829" width="11.33203125" style="3" customWidth="1"/>
    <col min="13830" max="13830" width="18" style="3" customWidth="1"/>
    <col min="13831" max="13831" width="32" style="3" customWidth="1"/>
    <col min="13832" max="13832" width="24" style="3" customWidth="1"/>
    <col min="13833" max="13833" width="15" style="3" customWidth="1"/>
    <col min="13834" max="13834" width="12.5" style="3" customWidth="1"/>
    <col min="13835" max="13835" width="15.83203125" style="3" customWidth="1"/>
    <col min="13836" max="13836" width="12.33203125" style="3" customWidth="1"/>
    <col min="13837" max="13837" width="16.33203125" style="3" customWidth="1"/>
    <col min="13838" max="14080" width="12" style="3"/>
    <col min="14081" max="14081" width="15.6640625" style="3" customWidth="1"/>
    <col min="14082" max="14082" width="10.83203125" style="3" customWidth="1"/>
    <col min="14083" max="14083" width="11.1640625" style="3" customWidth="1"/>
    <col min="14084" max="14084" width="12" style="3"/>
    <col min="14085" max="14085" width="11.33203125" style="3" customWidth="1"/>
    <col min="14086" max="14086" width="18" style="3" customWidth="1"/>
    <col min="14087" max="14087" width="32" style="3" customWidth="1"/>
    <col min="14088" max="14088" width="24" style="3" customWidth="1"/>
    <col min="14089" max="14089" width="15" style="3" customWidth="1"/>
    <col min="14090" max="14090" width="12.5" style="3" customWidth="1"/>
    <col min="14091" max="14091" width="15.83203125" style="3" customWidth="1"/>
    <col min="14092" max="14092" width="12.33203125" style="3" customWidth="1"/>
    <col min="14093" max="14093" width="16.33203125" style="3" customWidth="1"/>
    <col min="14094" max="14336" width="12" style="3"/>
    <col min="14337" max="14337" width="15.6640625" style="3" customWidth="1"/>
    <col min="14338" max="14338" width="10.83203125" style="3" customWidth="1"/>
    <col min="14339" max="14339" width="11.1640625" style="3" customWidth="1"/>
    <col min="14340" max="14340" width="12" style="3"/>
    <col min="14341" max="14341" width="11.33203125" style="3" customWidth="1"/>
    <col min="14342" max="14342" width="18" style="3" customWidth="1"/>
    <col min="14343" max="14343" width="32" style="3" customWidth="1"/>
    <col min="14344" max="14344" width="24" style="3" customWidth="1"/>
    <col min="14345" max="14345" width="15" style="3" customWidth="1"/>
    <col min="14346" max="14346" width="12.5" style="3" customWidth="1"/>
    <col min="14347" max="14347" width="15.83203125" style="3" customWidth="1"/>
    <col min="14348" max="14348" width="12.33203125" style="3" customWidth="1"/>
    <col min="14349" max="14349" width="16.33203125" style="3" customWidth="1"/>
    <col min="14350" max="14592" width="12" style="3"/>
    <col min="14593" max="14593" width="15.6640625" style="3" customWidth="1"/>
    <col min="14594" max="14594" width="10.83203125" style="3" customWidth="1"/>
    <col min="14595" max="14595" width="11.1640625" style="3" customWidth="1"/>
    <col min="14596" max="14596" width="12" style="3"/>
    <col min="14597" max="14597" width="11.33203125" style="3" customWidth="1"/>
    <col min="14598" max="14598" width="18" style="3" customWidth="1"/>
    <col min="14599" max="14599" width="32" style="3" customWidth="1"/>
    <col min="14600" max="14600" width="24" style="3" customWidth="1"/>
    <col min="14601" max="14601" width="15" style="3" customWidth="1"/>
    <col min="14602" max="14602" width="12.5" style="3" customWidth="1"/>
    <col min="14603" max="14603" width="15.83203125" style="3" customWidth="1"/>
    <col min="14604" max="14604" width="12.33203125" style="3" customWidth="1"/>
    <col min="14605" max="14605" width="16.33203125" style="3" customWidth="1"/>
    <col min="14606" max="14848" width="12" style="3"/>
    <col min="14849" max="14849" width="15.6640625" style="3" customWidth="1"/>
    <col min="14850" max="14850" width="10.83203125" style="3" customWidth="1"/>
    <col min="14851" max="14851" width="11.1640625" style="3" customWidth="1"/>
    <col min="14852" max="14852" width="12" style="3"/>
    <col min="14853" max="14853" width="11.33203125" style="3" customWidth="1"/>
    <col min="14854" max="14854" width="18" style="3" customWidth="1"/>
    <col min="14855" max="14855" width="32" style="3" customWidth="1"/>
    <col min="14856" max="14856" width="24" style="3" customWidth="1"/>
    <col min="14857" max="14857" width="15" style="3" customWidth="1"/>
    <col min="14858" max="14858" width="12.5" style="3" customWidth="1"/>
    <col min="14859" max="14859" width="15.83203125" style="3" customWidth="1"/>
    <col min="14860" max="14860" width="12.33203125" style="3" customWidth="1"/>
    <col min="14861" max="14861" width="16.33203125" style="3" customWidth="1"/>
    <col min="14862" max="15104" width="12" style="3"/>
    <col min="15105" max="15105" width="15.6640625" style="3" customWidth="1"/>
    <col min="15106" max="15106" width="10.83203125" style="3" customWidth="1"/>
    <col min="15107" max="15107" width="11.1640625" style="3" customWidth="1"/>
    <col min="15108" max="15108" width="12" style="3"/>
    <col min="15109" max="15109" width="11.33203125" style="3" customWidth="1"/>
    <col min="15110" max="15110" width="18" style="3" customWidth="1"/>
    <col min="15111" max="15111" width="32" style="3" customWidth="1"/>
    <col min="15112" max="15112" width="24" style="3" customWidth="1"/>
    <col min="15113" max="15113" width="15" style="3" customWidth="1"/>
    <col min="15114" max="15114" width="12.5" style="3" customWidth="1"/>
    <col min="15115" max="15115" width="15.83203125" style="3" customWidth="1"/>
    <col min="15116" max="15116" width="12.33203125" style="3" customWidth="1"/>
    <col min="15117" max="15117" width="16.33203125" style="3" customWidth="1"/>
    <col min="15118" max="15360" width="12" style="3"/>
    <col min="15361" max="15361" width="15.6640625" style="3" customWidth="1"/>
    <col min="15362" max="15362" width="10.83203125" style="3" customWidth="1"/>
    <col min="15363" max="15363" width="11.1640625" style="3" customWidth="1"/>
    <col min="15364" max="15364" width="12" style="3"/>
    <col min="15365" max="15365" width="11.33203125" style="3" customWidth="1"/>
    <col min="15366" max="15366" width="18" style="3" customWidth="1"/>
    <col min="15367" max="15367" width="32" style="3" customWidth="1"/>
    <col min="15368" max="15368" width="24" style="3" customWidth="1"/>
    <col min="15369" max="15369" width="15" style="3" customWidth="1"/>
    <col min="15370" max="15370" width="12.5" style="3" customWidth="1"/>
    <col min="15371" max="15371" width="15.83203125" style="3" customWidth="1"/>
    <col min="15372" max="15372" width="12.33203125" style="3" customWidth="1"/>
    <col min="15373" max="15373" width="16.33203125" style="3" customWidth="1"/>
    <col min="15374" max="15616" width="12" style="3"/>
    <col min="15617" max="15617" width="15.6640625" style="3" customWidth="1"/>
    <col min="15618" max="15618" width="10.83203125" style="3" customWidth="1"/>
    <col min="15619" max="15619" width="11.1640625" style="3" customWidth="1"/>
    <col min="15620" max="15620" width="12" style="3"/>
    <col min="15621" max="15621" width="11.33203125" style="3" customWidth="1"/>
    <col min="15622" max="15622" width="18" style="3" customWidth="1"/>
    <col min="15623" max="15623" width="32" style="3" customWidth="1"/>
    <col min="15624" max="15624" width="24" style="3" customWidth="1"/>
    <col min="15625" max="15625" width="15" style="3" customWidth="1"/>
    <col min="15626" max="15626" width="12.5" style="3" customWidth="1"/>
    <col min="15627" max="15627" width="15.83203125" style="3" customWidth="1"/>
    <col min="15628" max="15628" width="12.33203125" style="3" customWidth="1"/>
    <col min="15629" max="15629" width="16.33203125" style="3" customWidth="1"/>
    <col min="15630" max="15872" width="12" style="3"/>
    <col min="15873" max="15873" width="15.6640625" style="3" customWidth="1"/>
    <col min="15874" max="15874" width="10.83203125" style="3" customWidth="1"/>
    <col min="15875" max="15875" width="11.1640625" style="3" customWidth="1"/>
    <col min="15876" max="15876" width="12" style="3"/>
    <col min="15877" max="15877" width="11.33203125" style="3" customWidth="1"/>
    <col min="15878" max="15878" width="18" style="3" customWidth="1"/>
    <col min="15879" max="15879" width="32" style="3" customWidth="1"/>
    <col min="15880" max="15880" width="24" style="3" customWidth="1"/>
    <col min="15881" max="15881" width="15" style="3" customWidth="1"/>
    <col min="15882" max="15882" width="12.5" style="3" customWidth="1"/>
    <col min="15883" max="15883" width="15.83203125" style="3" customWidth="1"/>
    <col min="15884" max="15884" width="12.33203125" style="3" customWidth="1"/>
    <col min="15885" max="15885" width="16.33203125" style="3" customWidth="1"/>
    <col min="15886" max="16128" width="12" style="3"/>
    <col min="16129" max="16129" width="15.6640625" style="3" customWidth="1"/>
    <col min="16130" max="16130" width="10.83203125" style="3" customWidth="1"/>
    <col min="16131" max="16131" width="11.1640625" style="3" customWidth="1"/>
    <col min="16132" max="16132" width="12" style="3"/>
    <col min="16133" max="16133" width="11.33203125" style="3" customWidth="1"/>
    <col min="16134" max="16134" width="18" style="3" customWidth="1"/>
    <col min="16135" max="16135" width="32" style="3" customWidth="1"/>
    <col min="16136" max="16136" width="24" style="3" customWidth="1"/>
    <col min="16137" max="16137" width="15" style="3" customWidth="1"/>
    <col min="16138" max="16138" width="12.5" style="3" customWidth="1"/>
    <col min="16139" max="16139" width="15.83203125" style="3" customWidth="1"/>
    <col min="16140" max="16140" width="12.33203125" style="3" customWidth="1"/>
    <col min="16141" max="16141" width="16.33203125" style="3" customWidth="1"/>
    <col min="16142" max="16384" width="12" style="3"/>
  </cols>
  <sheetData>
    <row r="1" spans="1:13" ht="18.75" x14ac:dyDescent="0.3">
      <c r="A1" s="2" t="s">
        <v>417</v>
      </c>
      <c r="B1" s="2"/>
      <c r="C1" s="2"/>
      <c r="D1" s="2"/>
      <c r="E1" s="2"/>
      <c r="F1" s="2"/>
      <c r="G1" s="2"/>
      <c r="H1" s="2"/>
      <c r="I1" s="2"/>
      <c r="J1" s="2"/>
      <c r="K1" s="2"/>
      <c r="L1" s="2"/>
      <c r="M1" s="2"/>
    </row>
    <row r="3" spans="1:13" ht="15.75" customHeight="1" x14ac:dyDescent="0.3">
      <c r="A3" s="4" t="s">
        <v>0</v>
      </c>
      <c r="B3" s="5" t="s">
        <v>54</v>
      </c>
      <c r="C3" s="5"/>
      <c r="D3" s="5"/>
      <c r="E3" s="5"/>
      <c r="F3" s="5"/>
      <c r="G3" s="5"/>
      <c r="H3" s="5"/>
      <c r="I3" s="5"/>
    </row>
    <row r="4" spans="1:13" x14ac:dyDescent="0.3">
      <c r="A4" s="4" t="s">
        <v>476</v>
      </c>
      <c r="B4" s="5"/>
      <c r="C4" s="5"/>
      <c r="D4" s="5"/>
      <c r="E4" s="5"/>
      <c r="F4" s="5"/>
      <c r="G4" s="5"/>
      <c r="H4" s="5"/>
      <c r="I4" s="5"/>
    </row>
    <row r="5" spans="1:13" ht="7.5" customHeight="1" x14ac:dyDescent="0.3">
      <c r="A5" s="4"/>
      <c r="B5" s="5"/>
      <c r="C5" s="5"/>
      <c r="D5" s="5"/>
      <c r="E5" s="5"/>
      <c r="F5" s="5"/>
      <c r="G5" s="5"/>
      <c r="H5" s="5"/>
      <c r="I5" s="5"/>
    </row>
    <row r="6" spans="1:13" x14ac:dyDescent="0.3">
      <c r="A6" s="4" t="s">
        <v>55</v>
      </c>
      <c r="B6" s="5"/>
      <c r="C6" s="5"/>
      <c r="D6" s="6"/>
      <c r="E6" s="5"/>
      <c r="F6" s="5"/>
      <c r="G6" s="7" t="s">
        <v>56</v>
      </c>
      <c r="H6" s="33"/>
      <c r="I6" s="5"/>
    </row>
    <row r="7" spans="1:13" x14ac:dyDescent="0.3">
      <c r="A7" s="5"/>
      <c r="B7" s="5"/>
      <c r="C7" s="5"/>
      <c r="D7" s="8"/>
      <c r="E7" s="5"/>
      <c r="F7" s="5"/>
      <c r="G7" s="7" t="s">
        <v>57</v>
      </c>
      <c r="H7" s="5"/>
      <c r="I7" s="5"/>
    </row>
    <row r="8" spans="1:13" ht="27.75" customHeight="1" x14ac:dyDescent="0.3">
      <c r="A8" s="72" t="s">
        <v>362</v>
      </c>
      <c r="B8" s="72"/>
      <c r="C8" s="72"/>
      <c r="D8" s="72"/>
      <c r="E8" s="72"/>
      <c r="F8" s="72"/>
      <c r="G8" s="72"/>
      <c r="H8" s="4" t="s">
        <v>1</v>
      </c>
      <c r="I8" s="73" t="s">
        <v>363</v>
      </c>
      <c r="J8" s="73"/>
      <c r="K8" s="73"/>
      <c r="L8" s="9"/>
    </row>
    <row r="10" spans="1:13" ht="51" x14ac:dyDescent="0.3">
      <c r="A10" s="10" t="s">
        <v>2</v>
      </c>
      <c r="B10" s="10" t="s">
        <v>3</v>
      </c>
      <c r="C10" s="10" t="s">
        <v>4</v>
      </c>
      <c r="D10" s="10" t="s">
        <v>5</v>
      </c>
      <c r="E10" s="10" t="s">
        <v>6</v>
      </c>
      <c r="F10" s="10" t="s">
        <v>7</v>
      </c>
      <c r="G10" s="10" t="s">
        <v>8</v>
      </c>
      <c r="H10" s="11" t="s">
        <v>9</v>
      </c>
      <c r="I10" s="10" t="s">
        <v>10</v>
      </c>
      <c r="J10" s="11" t="s">
        <v>11</v>
      </c>
      <c r="K10" s="10" t="s">
        <v>12</v>
      </c>
      <c r="L10" s="11" t="s">
        <v>13</v>
      </c>
      <c r="M10" s="10" t="s">
        <v>14</v>
      </c>
    </row>
    <row r="11" spans="1:13" ht="54" customHeight="1" x14ac:dyDescent="0.3">
      <c r="A11" s="34" t="s">
        <v>295</v>
      </c>
      <c r="B11" s="34">
        <v>529</v>
      </c>
      <c r="C11" s="35">
        <v>44687</v>
      </c>
      <c r="D11" s="36" t="s">
        <v>296</v>
      </c>
      <c r="E11" s="37">
        <v>44686</v>
      </c>
      <c r="F11" s="37" t="s">
        <v>297</v>
      </c>
      <c r="G11" s="34" t="s">
        <v>298</v>
      </c>
      <c r="H11" s="34" t="s">
        <v>299</v>
      </c>
      <c r="I11" s="34" t="s">
        <v>67</v>
      </c>
      <c r="J11" s="38">
        <v>5000</v>
      </c>
      <c r="K11" s="39">
        <v>3</v>
      </c>
      <c r="L11" s="39">
        <v>3120</v>
      </c>
      <c r="M11" s="39">
        <v>22620</v>
      </c>
    </row>
    <row r="12" spans="1:13" ht="84" customHeight="1" x14ac:dyDescent="0.3">
      <c r="A12" s="40" t="s">
        <v>300</v>
      </c>
      <c r="B12" s="41" t="s">
        <v>301</v>
      </c>
      <c r="C12" s="42">
        <v>44691</v>
      </c>
      <c r="D12" s="43" t="s">
        <v>302</v>
      </c>
      <c r="E12" s="42">
        <v>44687</v>
      </c>
      <c r="F12" s="37" t="s">
        <v>297</v>
      </c>
      <c r="G12" s="34" t="s">
        <v>65</v>
      </c>
      <c r="H12" s="45" t="s">
        <v>303</v>
      </c>
      <c r="I12" s="45" t="s">
        <v>67</v>
      </c>
      <c r="J12" s="47">
        <v>111</v>
      </c>
      <c r="K12" s="48">
        <v>18292.240000000002</v>
      </c>
      <c r="L12" s="39">
        <v>2926.75</v>
      </c>
      <c r="M12" s="59">
        <v>21218.99</v>
      </c>
    </row>
    <row r="13" spans="1:13" ht="52.5" customHeight="1" x14ac:dyDescent="0.3">
      <c r="A13" s="53" t="s">
        <v>304</v>
      </c>
      <c r="B13" s="54" t="s">
        <v>305</v>
      </c>
      <c r="C13" s="35">
        <v>44692</v>
      </c>
      <c r="D13" s="50" t="s">
        <v>306</v>
      </c>
      <c r="E13" s="35">
        <v>44693</v>
      </c>
      <c r="F13" s="37" t="s">
        <v>297</v>
      </c>
      <c r="G13" s="56" t="s">
        <v>65</v>
      </c>
      <c r="H13" s="56" t="s">
        <v>307</v>
      </c>
      <c r="I13" s="62" t="s">
        <v>67</v>
      </c>
      <c r="J13" s="58">
        <v>55</v>
      </c>
      <c r="K13" s="48">
        <v>11034.48</v>
      </c>
      <c r="L13" s="52">
        <v>1765.52</v>
      </c>
      <c r="M13" s="59">
        <v>12800</v>
      </c>
    </row>
    <row r="14" spans="1:13" ht="51" customHeight="1" x14ac:dyDescent="0.3">
      <c r="A14" s="53" t="s">
        <v>308</v>
      </c>
      <c r="B14" s="61" t="s">
        <v>309</v>
      </c>
      <c r="C14" s="35">
        <v>44694</v>
      </c>
      <c r="D14" s="50" t="s">
        <v>310</v>
      </c>
      <c r="E14" s="35">
        <v>44693</v>
      </c>
      <c r="F14" s="37" t="s">
        <v>297</v>
      </c>
      <c r="G14" s="56" t="s">
        <v>108</v>
      </c>
      <c r="H14" s="56" t="s">
        <v>311</v>
      </c>
      <c r="I14" s="57" t="s">
        <v>67</v>
      </c>
      <c r="J14" s="58">
        <v>1</v>
      </c>
      <c r="K14" s="48">
        <v>30300</v>
      </c>
      <c r="L14" s="39">
        <v>4848</v>
      </c>
      <c r="M14" s="59">
        <v>35148</v>
      </c>
    </row>
    <row r="15" spans="1:13" ht="248.25" customHeight="1" x14ac:dyDescent="0.3">
      <c r="A15" s="53" t="s">
        <v>312</v>
      </c>
      <c r="B15" s="61"/>
      <c r="C15" s="35">
        <v>44697</v>
      </c>
      <c r="D15" s="50"/>
      <c r="E15" s="35">
        <v>44695</v>
      </c>
      <c r="F15" s="37" t="s">
        <v>297</v>
      </c>
      <c r="G15" s="56" t="s">
        <v>313</v>
      </c>
      <c r="H15" s="56" t="s">
        <v>314</v>
      </c>
      <c r="I15" s="62" t="s">
        <v>315</v>
      </c>
      <c r="J15" s="58">
        <v>6</v>
      </c>
      <c r="K15" s="48">
        <v>15004.14</v>
      </c>
      <c r="L15" s="39">
        <v>0</v>
      </c>
      <c r="M15" s="59">
        <v>16755.900000000001</v>
      </c>
    </row>
    <row r="16" spans="1:13" ht="61.5" customHeight="1" x14ac:dyDescent="0.3">
      <c r="A16" s="53" t="s">
        <v>316</v>
      </c>
      <c r="B16" s="61" t="s">
        <v>317</v>
      </c>
      <c r="C16" s="35">
        <v>44701</v>
      </c>
      <c r="D16" s="50" t="s">
        <v>318</v>
      </c>
      <c r="E16" s="35">
        <v>44700</v>
      </c>
      <c r="F16" s="37" t="s">
        <v>297</v>
      </c>
      <c r="G16" s="56" t="s">
        <v>319</v>
      </c>
      <c r="H16" s="56" t="s">
        <v>320</v>
      </c>
      <c r="I16" s="57" t="s">
        <v>67</v>
      </c>
      <c r="J16" s="58">
        <v>6</v>
      </c>
      <c r="K16" s="48">
        <v>3500</v>
      </c>
      <c r="L16" s="39">
        <v>3360</v>
      </c>
      <c r="M16" s="59">
        <v>24360</v>
      </c>
    </row>
    <row r="17" spans="1:13" ht="135" customHeight="1" x14ac:dyDescent="0.3">
      <c r="A17" s="53" t="s">
        <v>321</v>
      </c>
      <c r="B17" s="61"/>
      <c r="C17" s="35">
        <v>44701</v>
      </c>
      <c r="D17" s="50"/>
      <c r="E17" s="35">
        <v>44700</v>
      </c>
      <c r="F17" s="37" t="s">
        <v>297</v>
      </c>
      <c r="G17" s="56" t="s">
        <v>322</v>
      </c>
      <c r="H17" s="56" t="s">
        <v>323</v>
      </c>
      <c r="I17" s="62" t="s">
        <v>315</v>
      </c>
      <c r="J17" s="58">
        <v>3</v>
      </c>
      <c r="K17" s="48">
        <v>7502.07</v>
      </c>
      <c r="L17" s="39">
        <v>0</v>
      </c>
      <c r="M17" s="59">
        <v>8377.9500000000007</v>
      </c>
    </row>
    <row r="18" spans="1:13" ht="127.5" customHeight="1" x14ac:dyDescent="0.3">
      <c r="A18" s="53" t="s">
        <v>324</v>
      </c>
      <c r="B18" s="61"/>
      <c r="C18" s="35">
        <v>44708</v>
      </c>
      <c r="D18" s="50"/>
      <c r="E18" s="35">
        <v>44707</v>
      </c>
      <c r="F18" s="37" t="s">
        <v>297</v>
      </c>
      <c r="G18" s="56" t="s">
        <v>322</v>
      </c>
      <c r="H18" s="56" t="s">
        <v>325</v>
      </c>
      <c r="I18" s="62" t="s">
        <v>315</v>
      </c>
      <c r="J18" s="58">
        <v>3</v>
      </c>
      <c r="K18" s="48">
        <v>7502.07</v>
      </c>
      <c r="L18" s="39">
        <v>0</v>
      </c>
      <c r="M18" s="59">
        <v>8378</v>
      </c>
    </row>
    <row r="19" spans="1:13" ht="126" customHeight="1" x14ac:dyDescent="0.3">
      <c r="A19" s="53" t="s">
        <v>326</v>
      </c>
      <c r="B19" s="61"/>
      <c r="C19" s="35">
        <v>44715</v>
      </c>
      <c r="D19" s="50"/>
      <c r="E19" s="35">
        <v>44707</v>
      </c>
      <c r="F19" s="37" t="s">
        <v>297</v>
      </c>
      <c r="G19" s="56" t="s">
        <v>313</v>
      </c>
      <c r="H19" s="56" t="s">
        <v>327</v>
      </c>
      <c r="I19" s="62" t="s">
        <v>315</v>
      </c>
      <c r="J19" s="58">
        <v>3</v>
      </c>
      <c r="K19" s="48">
        <v>7502.07</v>
      </c>
      <c r="L19" s="39">
        <v>0</v>
      </c>
      <c r="M19" s="59">
        <v>8377.9500000000007</v>
      </c>
    </row>
    <row r="20" spans="1:13" ht="60.75" customHeight="1" x14ac:dyDescent="0.3">
      <c r="A20" s="53" t="s">
        <v>328</v>
      </c>
      <c r="B20" s="61" t="s">
        <v>329</v>
      </c>
      <c r="C20" s="35">
        <v>44719</v>
      </c>
      <c r="D20" s="50" t="s">
        <v>330</v>
      </c>
      <c r="E20" s="35">
        <v>44712</v>
      </c>
      <c r="F20" s="37" t="s">
        <v>297</v>
      </c>
      <c r="G20" s="56" t="s">
        <v>319</v>
      </c>
      <c r="H20" s="56" t="s">
        <v>331</v>
      </c>
      <c r="I20" s="62" t="s">
        <v>67</v>
      </c>
      <c r="J20" s="58">
        <v>8</v>
      </c>
      <c r="K20" s="48">
        <v>150</v>
      </c>
      <c r="L20" s="39">
        <v>192</v>
      </c>
      <c r="M20" s="59">
        <v>1392</v>
      </c>
    </row>
    <row r="21" spans="1:13" ht="79.5" customHeight="1" x14ac:dyDescent="0.3">
      <c r="A21" s="53" t="s">
        <v>332</v>
      </c>
      <c r="B21" s="61" t="s">
        <v>333</v>
      </c>
      <c r="C21" s="35">
        <v>44719</v>
      </c>
      <c r="D21" s="50" t="s">
        <v>334</v>
      </c>
      <c r="E21" s="35">
        <v>44718</v>
      </c>
      <c r="F21" s="37" t="s">
        <v>297</v>
      </c>
      <c r="G21" s="56" t="s">
        <v>65</v>
      </c>
      <c r="H21" s="56" t="s">
        <v>335</v>
      </c>
      <c r="I21" s="62" t="s">
        <v>67</v>
      </c>
      <c r="J21" s="58">
        <v>219</v>
      </c>
      <c r="K21" s="48">
        <v>31935.34</v>
      </c>
      <c r="L21" s="39">
        <v>5109.6499999999996</v>
      </c>
      <c r="M21" s="59">
        <v>37044.99</v>
      </c>
    </row>
    <row r="22" spans="1:13" ht="132" customHeight="1" x14ac:dyDescent="0.3">
      <c r="A22" s="53" t="s">
        <v>336</v>
      </c>
      <c r="B22" s="61"/>
      <c r="C22" s="35">
        <v>44722</v>
      </c>
      <c r="D22" s="50"/>
      <c r="E22" s="35">
        <v>44721</v>
      </c>
      <c r="F22" s="37" t="s">
        <v>297</v>
      </c>
      <c r="G22" s="56" t="s">
        <v>337</v>
      </c>
      <c r="H22" s="56" t="s">
        <v>338</v>
      </c>
      <c r="I22" s="62" t="s">
        <v>315</v>
      </c>
      <c r="J22" s="58">
        <v>3</v>
      </c>
      <c r="K22" s="48">
        <v>7502.07</v>
      </c>
      <c r="L22" s="39">
        <v>0</v>
      </c>
      <c r="M22" s="59">
        <v>8378</v>
      </c>
    </row>
    <row r="23" spans="1:13" ht="42.75" customHeight="1" x14ac:dyDescent="0.3">
      <c r="A23" s="53" t="s">
        <v>339</v>
      </c>
      <c r="B23" s="61" t="s">
        <v>340</v>
      </c>
      <c r="C23" s="35">
        <v>44725</v>
      </c>
      <c r="D23" s="50">
        <v>9151</v>
      </c>
      <c r="E23" s="35">
        <v>44713</v>
      </c>
      <c r="F23" s="37" t="s">
        <v>297</v>
      </c>
      <c r="G23" s="56" t="s">
        <v>220</v>
      </c>
      <c r="H23" s="56" t="s">
        <v>341</v>
      </c>
      <c r="I23" s="62" t="s">
        <v>267</v>
      </c>
      <c r="J23" s="58">
        <v>45</v>
      </c>
      <c r="K23" s="48">
        <v>1021.05</v>
      </c>
      <c r="L23" s="39">
        <v>0</v>
      </c>
      <c r="M23" s="59">
        <v>1021.05</v>
      </c>
    </row>
    <row r="24" spans="1:13" ht="49.5" customHeight="1" x14ac:dyDescent="0.3">
      <c r="A24" s="53" t="s">
        <v>342</v>
      </c>
      <c r="B24" s="61" t="s">
        <v>343</v>
      </c>
      <c r="C24" s="35">
        <v>44728</v>
      </c>
      <c r="D24" s="50" t="s">
        <v>344</v>
      </c>
      <c r="E24" s="35">
        <v>44725</v>
      </c>
      <c r="F24" s="37" t="s">
        <v>297</v>
      </c>
      <c r="G24" s="56" t="s">
        <v>65</v>
      </c>
      <c r="H24" s="56" t="s">
        <v>345</v>
      </c>
      <c r="I24" s="62" t="s">
        <v>67</v>
      </c>
      <c r="J24" s="58">
        <v>163</v>
      </c>
      <c r="K24" s="48">
        <v>7681.04</v>
      </c>
      <c r="L24" s="39">
        <v>1228.96</v>
      </c>
      <c r="M24" s="59">
        <v>8910</v>
      </c>
    </row>
    <row r="25" spans="1:13" ht="39" customHeight="1" x14ac:dyDescent="0.3">
      <c r="A25" s="53" t="s">
        <v>346</v>
      </c>
      <c r="B25" s="61" t="s">
        <v>347</v>
      </c>
      <c r="C25" s="35">
        <v>44728</v>
      </c>
      <c r="D25" s="50" t="s">
        <v>348</v>
      </c>
      <c r="E25" s="35">
        <v>44720</v>
      </c>
      <c r="F25" s="37" t="s">
        <v>297</v>
      </c>
      <c r="G25" s="56" t="s">
        <v>220</v>
      </c>
      <c r="H25" s="56" t="s">
        <v>341</v>
      </c>
      <c r="I25" s="62" t="s">
        <v>267</v>
      </c>
      <c r="J25" s="58">
        <v>95</v>
      </c>
      <c r="K25" s="48">
        <v>1928.65</v>
      </c>
      <c r="L25" s="39">
        <v>0</v>
      </c>
      <c r="M25" s="59">
        <v>1928.65</v>
      </c>
    </row>
    <row r="26" spans="1:13" ht="127.5" customHeight="1" x14ac:dyDescent="0.3">
      <c r="A26" s="53" t="s">
        <v>349</v>
      </c>
      <c r="B26" s="61"/>
      <c r="C26" s="35">
        <v>44729</v>
      </c>
      <c r="D26" s="50"/>
      <c r="E26" s="35">
        <v>44728</v>
      </c>
      <c r="F26" s="37" t="s">
        <v>297</v>
      </c>
      <c r="G26" s="56" t="s">
        <v>350</v>
      </c>
      <c r="H26" s="56" t="s">
        <v>351</v>
      </c>
      <c r="I26" s="62" t="s">
        <v>315</v>
      </c>
      <c r="J26" s="58">
        <v>3</v>
      </c>
      <c r="K26" s="48">
        <v>7502.07</v>
      </c>
      <c r="L26" s="39">
        <v>0</v>
      </c>
      <c r="M26" s="59">
        <v>8378</v>
      </c>
    </row>
    <row r="27" spans="1:13" ht="41.25" customHeight="1" x14ac:dyDescent="0.3">
      <c r="A27" s="53" t="s">
        <v>352</v>
      </c>
      <c r="B27" s="61" t="s">
        <v>353</v>
      </c>
      <c r="C27" s="35">
        <v>44739</v>
      </c>
      <c r="D27" s="50">
        <v>8816</v>
      </c>
      <c r="E27" s="35">
        <v>44727</v>
      </c>
      <c r="F27" s="37" t="s">
        <v>297</v>
      </c>
      <c r="G27" s="56" t="s">
        <v>220</v>
      </c>
      <c r="H27" s="56" t="s">
        <v>341</v>
      </c>
      <c r="I27" s="62" t="s">
        <v>267</v>
      </c>
      <c r="J27" s="58">
        <v>40</v>
      </c>
      <c r="K27" s="48">
        <v>907.6</v>
      </c>
      <c r="L27" s="39">
        <v>0</v>
      </c>
      <c r="M27" s="59">
        <v>907.6</v>
      </c>
    </row>
    <row r="28" spans="1:13" ht="129" customHeight="1" x14ac:dyDescent="0.3">
      <c r="A28" s="53" t="s">
        <v>354</v>
      </c>
      <c r="B28" s="61"/>
      <c r="C28" s="35">
        <v>44739</v>
      </c>
      <c r="D28" s="50"/>
      <c r="E28" s="35">
        <v>44735</v>
      </c>
      <c r="F28" s="37" t="s">
        <v>297</v>
      </c>
      <c r="G28" s="56" t="s">
        <v>313</v>
      </c>
      <c r="H28" s="56" t="s">
        <v>355</v>
      </c>
      <c r="I28" s="62" t="s">
        <v>315</v>
      </c>
      <c r="J28" s="58">
        <v>3</v>
      </c>
      <c r="K28" s="48">
        <v>7502.07</v>
      </c>
      <c r="L28" s="39">
        <v>0</v>
      </c>
      <c r="M28" s="59">
        <v>8378</v>
      </c>
    </row>
    <row r="29" spans="1:13" ht="86.25" customHeight="1" x14ac:dyDescent="0.3">
      <c r="A29" s="53" t="s">
        <v>356</v>
      </c>
      <c r="B29" s="61" t="s">
        <v>357</v>
      </c>
      <c r="C29" s="35">
        <v>44741</v>
      </c>
      <c r="D29" s="50" t="s">
        <v>358</v>
      </c>
      <c r="E29" s="35">
        <v>44741</v>
      </c>
      <c r="F29" s="37" t="s">
        <v>297</v>
      </c>
      <c r="G29" s="56" t="s">
        <v>65</v>
      </c>
      <c r="H29" s="56" t="s">
        <v>359</v>
      </c>
      <c r="I29" s="62" t="s">
        <v>67</v>
      </c>
      <c r="J29" s="58">
        <v>37</v>
      </c>
      <c r="K29" s="48">
        <v>11956.9</v>
      </c>
      <c r="L29" s="39">
        <v>1913.09</v>
      </c>
      <c r="M29" s="59">
        <v>13869.99</v>
      </c>
    </row>
    <row r="30" spans="1:13" ht="35.25" customHeight="1" x14ac:dyDescent="0.3">
      <c r="A30" s="53" t="s">
        <v>360</v>
      </c>
      <c r="B30" s="61" t="s">
        <v>361</v>
      </c>
      <c r="C30" s="35">
        <v>44742</v>
      </c>
      <c r="D30" s="50">
        <v>8848</v>
      </c>
      <c r="E30" s="35">
        <v>44735</v>
      </c>
      <c r="F30" s="37" t="s">
        <v>297</v>
      </c>
      <c r="G30" s="56" t="s">
        <v>220</v>
      </c>
      <c r="H30" s="56" t="s">
        <v>341</v>
      </c>
      <c r="I30" s="57" t="s">
        <v>267</v>
      </c>
      <c r="J30" s="58">
        <v>40</v>
      </c>
      <c r="K30" s="48">
        <v>907.6</v>
      </c>
      <c r="L30" s="39">
        <v>0</v>
      </c>
      <c r="M30" s="59">
        <v>907.6</v>
      </c>
    </row>
    <row r="31" spans="1:13" ht="135.75" customHeight="1" x14ac:dyDescent="0.3">
      <c r="A31" s="53" t="s">
        <v>421</v>
      </c>
      <c r="B31" s="61"/>
      <c r="C31" s="35">
        <v>44743</v>
      </c>
      <c r="D31" s="50"/>
      <c r="E31" s="35">
        <v>44743</v>
      </c>
      <c r="F31" s="37" t="s">
        <v>297</v>
      </c>
      <c r="G31" s="56" t="s">
        <v>313</v>
      </c>
      <c r="H31" s="56" t="s">
        <v>422</v>
      </c>
      <c r="I31" s="57" t="s">
        <v>315</v>
      </c>
      <c r="J31" s="58">
        <v>2</v>
      </c>
      <c r="K31" s="48">
        <v>6204</v>
      </c>
      <c r="L31" s="39">
        <v>0</v>
      </c>
      <c r="M31" s="59">
        <v>6204</v>
      </c>
    </row>
    <row r="32" spans="1:13" ht="126" customHeight="1" x14ac:dyDescent="0.3">
      <c r="A32" s="53" t="s">
        <v>423</v>
      </c>
      <c r="B32" s="61"/>
      <c r="C32" s="35">
        <v>44750</v>
      </c>
      <c r="D32" s="50"/>
      <c r="E32" s="35">
        <v>44750</v>
      </c>
      <c r="F32" s="37" t="s">
        <v>297</v>
      </c>
      <c r="G32" s="56" t="s">
        <v>313</v>
      </c>
      <c r="H32" s="56" t="s">
        <v>424</v>
      </c>
      <c r="I32" s="57" t="s">
        <v>315</v>
      </c>
      <c r="J32" s="58">
        <v>2</v>
      </c>
      <c r="K32" s="48">
        <v>6204</v>
      </c>
      <c r="L32" s="39">
        <v>0</v>
      </c>
      <c r="M32" s="59">
        <v>6204</v>
      </c>
    </row>
    <row r="33" spans="1:13" ht="35.25" customHeight="1" x14ac:dyDescent="0.3">
      <c r="A33" s="53" t="s">
        <v>425</v>
      </c>
      <c r="B33" s="61" t="s">
        <v>426</v>
      </c>
      <c r="C33" s="35">
        <v>44755</v>
      </c>
      <c r="D33" s="50" t="s">
        <v>427</v>
      </c>
      <c r="E33" s="35">
        <v>44755</v>
      </c>
      <c r="F33" s="37" t="s">
        <v>297</v>
      </c>
      <c r="G33" s="56" t="s">
        <v>220</v>
      </c>
      <c r="H33" s="56" t="s">
        <v>341</v>
      </c>
      <c r="I33" s="57" t="s">
        <v>267</v>
      </c>
      <c r="J33" s="58">
        <v>80</v>
      </c>
      <c r="K33" s="48">
        <v>1624.137931</v>
      </c>
      <c r="L33" s="39">
        <v>259.86206900000002</v>
      </c>
      <c r="M33" s="59">
        <v>1884</v>
      </c>
    </row>
    <row r="34" spans="1:13" ht="45.75" customHeight="1" x14ac:dyDescent="0.3">
      <c r="A34" s="53" t="s">
        <v>428</v>
      </c>
      <c r="B34" s="61" t="s">
        <v>429</v>
      </c>
      <c r="C34" s="35">
        <v>44757</v>
      </c>
      <c r="D34" s="50" t="s">
        <v>430</v>
      </c>
      <c r="E34" s="35">
        <v>44756</v>
      </c>
      <c r="F34" s="37" t="s">
        <v>297</v>
      </c>
      <c r="G34" s="56" t="s">
        <v>65</v>
      </c>
      <c r="H34" s="56" t="s">
        <v>431</v>
      </c>
      <c r="I34" s="57" t="s">
        <v>67</v>
      </c>
      <c r="J34" s="58">
        <v>1</v>
      </c>
      <c r="K34" s="48">
        <v>5206.8999999999996</v>
      </c>
      <c r="L34" s="39">
        <v>833.1</v>
      </c>
      <c r="M34" s="59">
        <v>6040</v>
      </c>
    </row>
    <row r="35" spans="1:13" ht="45.75" customHeight="1" x14ac:dyDescent="0.3">
      <c r="A35" s="53" t="s">
        <v>432</v>
      </c>
      <c r="B35" s="61"/>
      <c r="C35" s="35">
        <v>44757</v>
      </c>
      <c r="D35" s="50"/>
      <c r="E35" s="35">
        <v>44758</v>
      </c>
      <c r="F35" s="37" t="s">
        <v>297</v>
      </c>
      <c r="G35" s="56" t="s">
        <v>313</v>
      </c>
      <c r="H35" s="56" t="s">
        <v>433</v>
      </c>
      <c r="I35" s="57" t="s">
        <v>315</v>
      </c>
      <c r="J35" s="58">
        <v>2</v>
      </c>
      <c r="K35" s="48">
        <v>6204</v>
      </c>
      <c r="L35" s="39">
        <v>0</v>
      </c>
      <c r="M35" s="59">
        <v>6204</v>
      </c>
    </row>
    <row r="36" spans="1:13" ht="45.75" customHeight="1" x14ac:dyDescent="0.3">
      <c r="A36" s="53" t="s">
        <v>434</v>
      </c>
      <c r="B36" s="61" t="s">
        <v>435</v>
      </c>
      <c r="C36" s="35">
        <v>44762</v>
      </c>
      <c r="D36" s="50" t="s">
        <v>436</v>
      </c>
      <c r="E36" s="35">
        <v>44761</v>
      </c>
      <c r="F36" s="37" t="s">
        <v>297</v>
      </c>
      <c r="G36" s="56" t="s">
        <v>65</v>
      </c>
      <c r="H36" s="56" t="s">
        <v>437</v>
      </c>
      <c r="I36" s="57" t="s">
        <v>67</v>
      </c>
      <c r="J36" s="58">
        <v>1</v>
      </c>
      <c r="K36" s="48">
        <v>10517.24</v>
      </c>
      <c r="L36" s="39">
        <v>1682.76</v>
      </c>
      <c r="M36" s="59">
        <v>12200</v>
      </c>
    </row>
    <row r="37" spans="1:13" ht="35.25" customHeight="1" x14ac:dyDescent="0.3">
      <c r="A37" s="53" t="s">
        <v>438</v>
      </c>
      <c r="B37" s="61" t="s">
        <v>439</v>
      </c>
      <c r="C37" s="35">
        <v>44763</v>
      </c>
      <c r="D37" s="50">
        <v>8753</v>
      </c>
      <c r="E37" s="35">
        <v>44755</v>
      </c>
      <c r="F37" s="37" t="s">
        <v>297</v>
      </c>
      <c r="G37" s="56" t="s">
        <v>220</v>
      </c>
      <c r="H37" s="56" t="s">
        <v>341</v>
      </c>
      <c r="I37" s="57" t="s">
        <v>267</v>
      </c>
      <c r="J37" s="58">
        <v>40</v>
      </c>
      <c r="K37" s="48">
        <v>787.58620689999998</v>
      </c>
      <c r="L37" s="39">
        <v>126.0137931</v>
      </c>
      <c r="M37" s="59">
        <v>913.6</v>
      </c>
    </row>
    <row r="38" spans="1:13" ht="129" customHeight="1" x14ac:dyDescent="0.3">
      <c r="A38" s="53" t="s">
        <v>440</v>
      </c>
      <c r="B38" s="61"/>
      <c r="C38" s="35">
        <v>44764</v>
      </c>
      <c r="D38" s="50"/>
      <c r="E38" s="35">
        <v>44765</v>
      </c>
      <c r="F38" s="37" t="s">
        <v>297</v>
      </c>
      <c r="G38" s="56" t="s">
        <v>313</v>
      </c>
      <c r="H38" s="56" t="s">
        <v>441</v>
      </c>
      <c r="I38" s="57" t="s">
        <v>315</v>
      </c>
      <c r="J38" s="58">
        <v>2</v>
      </c>
      <c r="K38" s="48">
        <v>6204</v>
      </c>
      <c r="L38" s="39">
        <v>0</v>
      </c>
      <c r="M38" s="59">
        <v>6204</v>
      </c>
    </row>
    <row r="39" spans="1:13" ht="59.25" customHeight="1" x14ac:dyDescent="0.3">
      <c r="A39" s="53" t="s">
        <v>442</v>
      </c>
      <c r="B39" s="61" t="s">
        <v>443</v>
      </c>
      <c r="C39" s="35">
        <v>44771</v>
      </c>
      <c r="D39" s="50" t="s">
        <v>444</v>
      </c>
      <c r="E39" s="35">
        <v>44761</v>
      </c>
      <c r="F39" s="37" t="s">
        <v>297</v>
      </c>
      <c r="G39" s="56" t="s">
        <v>298</v>
      </c>
      <c r="H39" s="56" t="s">
        <v>299</v>
      </c>
      <c r="I39" s="57" t="s">
        <v>67</v>
      </c>
      <c r="J39" s="58">
        <v>3000</v>
      </c>
      <c r="K39" s="48">
        <v>3.9</v>
      </c>
      <c r="L39" s="39">
        <v>1872</v>
      </c>
      <c r="M39" s="59">
        <v>13572</v>
      </c>
    </row>
    <row r="40" spans="1:13" ht="130.5" customHeight="1" x14ac:dyDescent="0.3">
      <c r="A40" s="53" t="s">
        <v>445</v>
      </c>
      <c r="B40" s="61"/>
      <c r="C40" s="35">
        <v>44771</v>
      </c>
      <c r="D40" s="50"/>
      <c r="E40" s="35">
        <v>44772</v>
      </c>
      <c r="F40" s="37" t="s">
        <v>297</v>
      </c>
      <c r="G40" s="56" t="s">
        <v>313</v>
      </c>
      <c r="H40" s="56" t="s">
        <v>446</v>
      </c>
      <c r="I40" s="57" t="s">
        <v>315</v>
      </c>
      <c r="J40" s="58">
        <v>2</v>
      </c>
      <c r="K40" s="48">
        <v>6204</v>
      </c>
      <c r="L40" s="39">
        <v>0</v>
      </c>
      <c r="M40" s="59">
        <v>6204</v>
      </c>
    </row>
    <row r="41" spans="1:13" ht="58.5" customHeight="1" x14ac:dyDescent="0.3">
      <c r="A41" s="53" t="s">
        <v>471</v>
      </c>
      <c r="B41" s="61" t="s">
        <v>472</v>
      </c>
      <c r="C41" s="35">
        <v>44777</v>
      </c>
      <c r="D41" s="50" t="s">
        <v>473</v>
      </c>
      <c r="E41" s="35">
        <v>44775</v>
      </c>
      <c r="F41" s="37" t="s">
        <v>297</v>
      </c>
      <c r="G41" s="56" t="s">
        <v>141</v>
      </c>
      <c r="H41" s="56" t="s">
        <v>474</v>
      </c>
      <c r="I41" s="57" t="s">
        <v>86</v>
      </c>
      <c r="J41" s="58">
        <v>1</v>
      </c>
      <c r="K41" s="48">
        <v>25000</v>
      </c>
      <c r="L41" s="39">
        <v>4000</v>
      </c>
      <c r="M41" s="59">
        <v>29000</v>
      </c>
    </row>
    <row r="42" spans="1:13" ht="129" customHeight="1" x14ac:dyDescent="0.3">
      <c r="A42" s="53" t="s">
        <v>447</v>
      </c>
      <c r="B42" s="61"/>
      <c r="C42" s="35">
        <v>44778</v>
      </c>
      <c r="D42" s="50"/>
      <c r="E42" s="35">
        <v>44779</v>
      </c>
      <c r="F42" s="37" t="s">
        <v>297</v>
      </c>
      <c r="G42" s="56" t="s">
        <v>313</v>
      </c>
      <c r="H42" s="56" t="s">
        <v>448</v>
      </c>
      <c r="I42" s="57" t="s">
        <v>315</v>
      </c>
      <c r="J42" s="58">
        <v>2</v>
      </c>
      <c r="K42" s="48">
        <v>6204</v>
      </c>
      <c r="L42" s="39">
        <v>0</v>
      </c>
      <c r="M42" s="59">
        <v>6204</v>
      </c>
    </row>
    <row r="43" spans="1:13" ht="127.5" customHeight="1" x14ac:dyDescent="0.3">
      <c r="A43" s="53" t="s">
        <v>449</v>
      </c>
      <c r="B43" s="61"/>
      <c r="C43" s="35">
        <v>44785</v>
      </c>
      <c r="D43" s="50"/>
      <c r="E43" s="35">
        <v>44786</v>
      </c>
      <c r="F43" s="37" t="s">
        <v>297</v>
      </c>
      <c r="G43" s="56" t="s">
        <v>313</v>
      </c>
      <c r="H43" s="56" t="s">
        <v>450</v>
      </c>
      <c r="I43" s="57" t="s">
        <v>315</v>
      </c>
      <c r="J43" s="58">
        <v>2</v>
      </c>
      <c r="K43" s="48">
        <v>3102</v>
      </c>
      <c r="L43" s="39">
        <v>0</v>
      </c>
      <c r="M43" s="59">
        <v>3102</v>
      </c>
    </row>
    <row r="44" spans="1:13" ht="49.5" customHeight="1" x14ac:dyDescent="0.3">
      <c r="A44" s="53" t="s">
        <v>451</v>
      </c>
      <c r="B44" s="61" t="s">
        <v>452</v>
      </c>
      <c r="C44" s="35">
        <v>44785</v>
      </c>
      <c r="D44" s="50">
        <v>7178</v>
      </c>
      <c r="E44" s="35">
        <v>44769</v>
      </c>
      <c r="F44" s="37" t="s">
        <v>297</v>
      </c>
      <c r="G44" s="56" t="s">
        <v>220</v>
      </c>
      <c r="H44" s="56" t="s">
        <v>341</v>
      </c>
      <c r="I44" s="57" t="s">
        <v>267</v>
      </c>
      <c r="J44" s="58">
        <v>45</v>
      </c>
      <c r="K44" s="48">
        <v>22.74</v>
      </c>
      <c r="L44" s="39">
        <v>141.13999999999999</v>
      </c>
      <c r="M44" s="59">
        <v>1023.3</v>
      </c>
    </row>
    <row r="45" spans="1:13" ht="73.5" customHeight="1" x14ac:dyDescent="0.3">
      <c r="A45" s="53" t="s">
        <v>453</v>
      </c>
      <c r="B45" s="61" t="s">
        <v>454</v>
      </c>
      <c r="C45" s="35">
        <v>44788</v>
      </c>
      <c r="D45" s="50" t="s">
        <v>455</v>
      </c>
      <c r="E45" s="35">
        <v>44783</v>
      </c>
      <c r="F45" s="37" t="s">
        <v>297</v>
      </c>
      <c r="G45" s="56" t="s">
        <v>65</v>
      </c>
      <c r="H45" s="56" t="s">
        <v>456</v>
      </c>
      <c r="I45" s="57" t="s">
        <v>67</v>
      </c>
      <c r="J45" s="58">
        <v>1</v>
      </c>
      <c r="K45" s="48">
        <v>7085.31</v>
      </c>
      <c r="L45" s="39">
        <v>1133.6500000000001</v>
      </c>
      <c r="M45" s="59">
        <v>8218.9599999999991</v>
      </c>
    </row>
    <row r="46" spans="1:13" ht="51.75" customHeight="1" x14ac:dyDescent="0.3">
      <c r="A46" s="53" t="s">
        <v>457</v>
      </c>
      <c r="B46" s="61" t="s">
        <v>458</v>
      </c>
      <c r="C46" s="35">
        <v>44791</v>
      </c>
      <c r="D46" s="50">
        <v>7247</v>
      </c>
      <c r="E46" s="35">
        <v>44776</v>
      </c>
      <c r="F46" s="37" t="s">
        <v>297</v>
      </c>
      <c r="G46" s="56" t="s">
        <v>220</v>
      </c>
      <c r="H46" s="56" t="s">
        <v>341</v>
      </c>
      <c r="I46" s="57" t="s">
        <v>267</v>
      </c>
      <c r="J46" s="58">
        <v>40</v>
      </c>
      <c r="K46" s="48">
        <v>22.74</v>
      </c>
      <c r="L46" s="39">
        <v>125.46</v>
      </c>
      <c r="M46" s="59">
        <v>909.6</v>
      </c>
    </row>
    <row r="47" spans="1:13" ht="126.75" customHeight="1" x14ac:dyDescent="0.3">
      <c r="A47" s="53" t="s">
        <v>459</v>
      </c>
      <c r="B47" s="61"/>
      <c r="C47" s="35">
        <v>44792</v>
      </c>
      <c r="D47" s="50"/>
      <c r="E47" s="35">
        <v>44793</v>
      </c>
      <c r="F47" s="37" t="s">
        <v>297</v>
      </c>
      <c r="G47" s="56" t="s">
        <v>313</v>
      </c>
      <c r="H47" s="56" t="s">
        <v>460</v>
      </c>
      <c r="I47" s="57" t="s">
        <v>315</v>
      </c>
      <c r="J47" s="58">
        <v>3</v>
      </c>
      <c r="K47" s="48">
        <v>10585.51</v>
      </c>
      <c r="L47" s="39">
        <v>0</v>
      </c>
      <c r="M47" s="59">
        <v>10585.51</v>
      </c>
    </row>
    <row r="48" spans="1:13" ht="67.5" customHeight="1" x14ac:dyDescent="0.3">
      <c r="A48" s="53" t="s">
        <v>461</v>
      </c>
      <c r="B48" s="61" t="s">
        <v>462</v>
      </c>
      <c r="C48" s="35">
        <v>44796</v>
      </c>
      <c r="D48" s="50" t="s">
        <v>463</v>
      </c>
      <c r="E48" s="35">
        <v>44795</v>
      </c>
      <c r="F48" s="37" t="s">
        <v>297</v>
      </c>
      <c r="G48" s="56" t="s">
        <v>65</v>
      </c>
      <c r="H48" s="56" t="s">
        <v>464</v>
      </c>
      <c r="I48" s="57" t="s">
        <v>67</v>
      </c>
      <c r="J48" s="58">
        <v>1</v>
      </c>
      <c r="K48" s="48">
        <v>4370.68</v>
      </c>
      <c r="L48" s="39">
        <v>699.31</v>
      </c>
      <c r="M48" s="59">
        <v>5069.99</v>
      </c>
    </row>
    <row r="49" spans="1:13" ht="128.25" customHeight="1" x14ac:dyDescent="0.3">
      <c r="A49" s="53" t="s">
        <v>465</v>
      </c>
      <c r="B49" s="61"/>
      <c r="C49" s="35">
        <v>44799</v>
      </c>
      <c r="D49" s="50"/>
      <c r="E49" s="35">
        <v>44800</v>
      </c>
      <c r="F49" s="37" t="s">
        <v>297</v>
      </c>
      <c r="G49" s="56" t="s">
        <v>313</v>
      </c>
      <c r="H49" s="56" t="s">
        <v>466</v>
      </c>
      <c r="I49" s="57" t="s">
        <v>315</v>
      </c>
      <c r="J49" s="58">
        <v>3</v>
      </c>
      <c r="K49" s="48">
        <v>15901</v>
      </c>
      <c r="L49" s="39">
        <v>0</v>
      </c>
      <c r="M49" s="59">
        <v>15901</v>
      </c>
    </row>
    <row r="50" spans="1:13" ht="49.5" customHeight="1" x14ac:dyDescent="0.3">
      <c r="A50" s="53" t="s">
        <v>467</v>
      </c>
      <c r="B50" s="61" t="s">
        <v>468</v>
      </c>
      <c r="C50" s="35">
        <v>44806</v>
      </c>
      <c r="D50" s="50" t="s">
        <v>469</v>
      </c>
      <c r="E50" s="35">
        <v>44804</v>
      </c>
      <c r="F50" s="37" t="s">
        <v>297</v>
      </c>
      <c r="G50" s="56" t="s">
        <v>65</v>
      </c>
      <c r="H50" s="56" t="s">
        <v>66</v>
      </c>
      <c r="I50" s="57" t="s">
        <v>67</v>
      </c>
      <c r="J50" s="58">
        <v>100</v>
      </c>
      <c r="K50" s="48">
        <v>163.79</v>
      </c>
      <c r="L50" s="39">
        <v>2620.69</v>
      </c>
      <c r="M50" s="59">
        <v>19000</v>
      </c>
    </row>
    <row r="51" spans="1:13" ht="126" customHeight="1" x14ac:dyDescent="0.3">
      <c r="A51" s="53" t="s">
        <v>470</v>
      </c>
      <c r="B51" s="61"/>
      <c r="C51" s="35">
        <v>44809</v>
      </c>
      <c r="D51" s="50"/>
      <c r="E51" s="35">
        <v>44805</v>
      </c>
      <c r="F51" s="37" t="s">
        <v>297</v>
      </c>
      <c r="G51" s="56" t="s">
        <v>313</v>
      </c>
      <c r="H51" s="56" t="s">
        <v>475</v>
      </c>
      <c r="I51" s="57" t="s">
        <v>315</v>
      </c>
      <c r="J51" s="58">
        <v>3</v>
      </c>
      <c r="K51" s="48">
        <v>15091</v>
      </c>
      <c r="L51" s="39">
        <v>0</v>
      </c>
      <c r="M51" s="59">
        <v>15901</v>
      </c>
    </row>
    <row r="52" spans="1:13" ht="17.25" customHeight="1" x14ac:dyDescent="0.3">
      <c r="A52" s="53"/>
      <c r="B52" s="61"/>
      <c r="C52" s="35"/>
      <c r="D52" s="50"/>
      <c r="E52" s="35"/>
      <c r="F52" s="37"/>
      <c r="G52" s="56"/>
      <c r="H52" s="56"/>
      <c r="I52" s="57"/>
      <c r="J52" s="58"/>
      <c r="K52" s="48"/>
      <c r="L52" s="39"/>
      <c r="M52" s="59"/>
    </row>
    <row r="53" spans="1:13" ht="16.5" customHeight="1" x14ac:dyDescent="0.3">
      <c r="A53" s="53"/>
      <c r="B53" s="61"/>
      <c r="C53" s="35"/>
      <c r="D53" s="50"/>
      <c r="E53" s="35"/>
      <c r="F53" s="37"/>
      <c r="G53" s="56"/>
      <c r="H53" s="56"/>
      <c r="I53" s="57"/>
      <c r="J53" s="58"/>
      <c r="K53" s="48"/>
      <c r="L53" s="39"/>
      <c r="M53" s="59"/>
    </row>
    <row r="54" spans="1:13" x14ac:dyDescent="0.3">
      <c r="A54" s="12" t="s">
        <v>213</v>
      </c>
      <c r="B54" s="12"/>
      <c r="I54" s="13"/>
      <c r="J54" s="14"/>
      <c r="K54" s="15"/>
      <c r="L54" s="16" t="s">
        <v>15</v>
      </c>
      <c r="M54" s="16">
        <f>SUM(M11:M53)</f>
        <v>429697.63</v>
      </c>
    </row>
    <row r="55" spans="1:13" ht="22.5" customHeight="1" x14ac:dyDescent="0.3">
      <c r="A55" s="12"/>
      <c r="B55" s="12"/>
      <c r="I55" s="17"/>
      <c r="J55" s="14"/>
      <c r="K55" s="15"/>
      <c r="L55" s="18"/>
      <c r="M55" s="15"/>
    </row>
    <row r="56" spans="1:13" x14ac:dyDescent="0.3">
      <c r="A56" s="19"/>
      <c r="B56" s="19"/>
      <c r="D56" s="19"/>
      <c r="E56" s="19"/>
      <c r="G56" s="19"/>
      <c r="I56" s="19"/>
      <c r="J56" s="19"/>
      <c r="L56" s="20"/>
      <c r="M56" s="21"/>
    </row>
    <row r="57" spans="1:13" x14ac:dyDescent="0.3">
      <c r="A57" s="3" t="s">
        <v>16</v>
      </c>
      <c r="D57" s="22" t="s">
        <v>420</v>
      </c>
      <c r="G57" s="3" t="s">
        <v>17</v>
      </c>
      <c r="I57" s="3" t="s">
        <v>18</v>
      </c>
      <c r="L57" s="23"/>
      <c r="M57" s="23"/>
    </row>
    <row r="58" spans="1:13" x14ac:dyDescent="0.3">
      <c r="A58" s="3" t="s">
        <v>58</v>
      </c>
      <c r="B58" s="23"/>
      <c r="C58" s="23"/>
      <c r="D58" s="3" t="s">
        <v>270</v>
      </c>
      <c r="E58" s="23"/>
      <c r="F58" s="23"/>
      <c r="G58" s="3" t="s">
        <v>59</v>
      </c>
      <c r="H58" s="23"/>
      <c r="I58" s="3" t="s">
        <v>60</v>
      </c>
      <c r="J58" s="23"/>
      <c r="K58" s="23"/>
      <c r="L58" s="23"/>
      <c r="M58" s="23"/>
    </row>
    <row r="60" spans="1:13" x14ac:dyDescent="0.3">
      <c r="A60" s="24" t="s">
        <v>19</v>
      </c>
      <c r="D60" s="22"/>
    </row>
    <row r="62" spans="1:13" x14ac:dyDescent="0.3">
      <c r="A62" s="4" t="s">
        <v>20</v>
      </c>
      <c r="B62" s="5"/>
    </row>
    <row r="63" spans="1:13" x14ac:dyDescent="0.3">
      <c r="A63" s="25" t="s">
        <v>21</v>
      </c>
      <c r="B63" s="25"/>
    </row>
    <row r="64" spans="1:13" x14ac:dyDescent="0.3">
      <c r="A64" s="25" t="s">
        <v>22</v>
      </c>
      <c r="B64" s="25"/>
    </row>
    <row r="65" spans="1:2" x14ac:dyDescent="0.3">
      <c r="A65" s="25" t="s">
        <v>23</v>
      </c>
      <c r="B65" s="25"/>
    </row>
    <row r="66" spans="1:2" x14ac:dyDescent="0.3">
      <c r="A66" s="3" t="s">
        <v>46</v>
      </c>
    </row>
  </sheetData>
  <mergeCells count="2">
    <mergeCell ref="A8:G8"/>
    <mergeCell ref="I8:K8"/>
  </mergeCells>
  <printOptions horizontalCentered="1"/>
  <pageMargins left="0.78740157480314965" right="0.59055118110236227" top="0.59055118110236227" bottom="0.78740157480314965" header="0.31496062992125984" footer="0.31496062992125984"/>
  <pageSetup scale="60" fitToHeight="0" orientation="landscape"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6</vt:i4>
      </vt:variant>
    </vt:vector>
  </HeadingPairs>
  <TitlesOfParts>
    <vt:vector size="31" baseType="lpstr">
      <vt:lpstr>C MORELOS FUENTES</vt:lpstr>
      <vt:lpstr>POZO COLESIO</vt:lpstr>
      <vt:lpstr>D VILLA SEÑOR</vt:lpstr>
      <vt:lpstr>CAMINO SACACOSECHAS</vt:lpstr>
      <vt:lpstr>DRE LA NOPALERA</vt:lpstr>
      <vt:lpstr>DEP LA SOLEDA</vt:lpstr>
      <vt:lpstr>C MORELOS PUERTA VAR</vt:lpstr>
      <vt:lpstr>L PUERTA VARGAS</vt:lpstr>
      <vt:lpstr>BARDA P UCA</vt:lpstr>
      <vt:lpstr>D CAÑADA</vt:lpstr>
      <vt:lpstr>A P ESTANCIA</vt:lpstr>
      <vt:lpstr>A P NOPALERA</vt:lpstr>
      <vt:lpstr>D JORGE CHA</vt:lpstr>
      <vt:lpstr>D MATAMOROS</vt:lpstr>
      <vt:lpstr>D SAN NICOLAS</vt:lpstr>
      <vt:lpstr>P EL TECOLOTE</vt:lpstr>
      <vt:lpstr>C MEDICOS</vt:lpstr>
      <vt:lpstr>C OCAMPO</vt:lpstr>
      <vt:lpstr>DESENSOLVE</vt:lpstr>
      <vt:lpstr>BACHEON MORENO</vt:lpstr>
      <vt:lpstr>ACCESO TORCAZAS</vt:lpstr>
      <vt:lpstr>D ESTANCIA</vt:lpstr>
      <vt:lpstr>CONVE FORTAPAZ</vt:lpstr>
      <vt:lpstr>UBR PINTURA</vt:lpstr>
      <vt:lpstr>Instructivo 2</vt:lpstr>
      <vt:lpstr>'Instructivo 2'!Área_de_impresión</vt:lpstr>
      <vt:lpstr>'BACHEON MORENO'!Títulos_a_imprimir</vt:lpstr>
      <vt:lpstr>'BARDA P UCA'!Títulos_a_imprimir</vt:lpstr>
      <vt:lpstr>'C MORELOS FUENTES'!Títulos_a_imprimir</vt:lpstr>
      <vt:lpstr>'CAMINO SACACOSECHAS'!Títulos_a_imprimir</vt:lpstr>
      <vt:lpstr>DESENSOLVE!Títulos_a_imprimir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Obras01</cp:lastModifiedBy>
  <cp:lastPrinted>2022-10-13T19:18:27Z</cp:lastPrinted>
  <dcterms:created xsi:type="dcterms:W3CDTF">2022-03-15T19:26:16Z</dcterms:created>
  <dcterms:modified xsi:type="dcterms:W3CDTF">2022-10-13T19:24:59Z</dcterms:modified>
</cp:coreProperties>
</file>