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01\Desktop\ADMINISTRACION 2021-2024\TRIMESTRES 2023\II INFORME TRIMESTRAL 2023\EXCEL\X .- INFORMACION REFERENTE A DESEMPEÑO ( ANEXO 4 Y 5 )\"/>
    </mc:Choice>
  </mc:AlternateContent>
  <bookViews>
    <workbookView xWindow="0" yWindow="0" windowWidth="17745" windowHeight="8400"/>
  </bookViews>
  <sheets>
    <sheet name="Anexo 4" sheetId="1" r:id="rId1"/>
    <sheet name="Anexo 5" sheetId="4" r:id="rId2"/>
  </sheets>
  <definedNames>
    <definedName name="_xlnm.Print_Titles" localSheetId="0">'Anexo 4'!$9:$11</definedName>
  </definedNames>
  <calcPr calcId="152511"/>
</workbook>
</file>

<file path=xl/calcChain.xml><?xml version="1.0" encoding="utf-8"?>
<calcChain xmlns="http://schemas.openxmlformats.org/spreadsheetml/2006/main">
  <c r="L8" i="4" l="1"/>
  <c r="L16" i="4" l="1"/>
  <c r="L12" i="4"/>
  <c r="L9" i="4" l="1"/>
  <c r="J9" i="4" s="1"/>
  <c r="L10" i="4"/>
  <c r="J10" i="4" s="1"/>
  <c r="L11" i="4"/>
  <c r="J11" i="4" s="1"/>
  <c r="J12" i="4"/>
  <c r="L13" i="4"/>
  <c r="J13" i="4" s="1"/>
  <c r="L14" i="4"/>
  <c r="J14" i="4" s="1"/>
  <c r="L15" i="4"/>
  <c r="J15" i="4" s="1"/>
  <c r="J16" i="4"/>
  <c r="L17" i="4"/>
  <c r="J17" i="4" s="1"/>
  <c r="L18" i="4"/>
  <c r="J18" i="4" s="1"/>
  <c r="L19" i="4"/>
  <c r="J19" i="4" s="1"/>
  <c r="L20" i="4"/>
  <c r="J20" i="4" s="1"/>
  <c r="L21" i="4"/>
  <c r="J21" i="4" s="1"/>
  <c r="L22" i="4"/>
  <c r="J22" i="4" s="1"/>
  <c r="J8" i="4"/>
</calcChain>
</file>

<file path=xl/sharedStrings.xml><?xml version="1.0" encoding="utf-8"?>
<sst xmlns="http://schemas.openxmlformats.org/spreadsheetml/2006/main" count="278" uniqueCount="123">
  <si>
    <t>MUNICIPIO:</t>
  </si>
  <si>
    <t>"Bajo protesta de decir verdad, declaramos que este reporte y sus notas son razonablemente correctos, y son responsabilidad del emisor."</t>
  </si>
  <si>
    <t>UNIDAD PROGRAMÁTICA PRESUPUESTARIA  __(5)__</t>
  </si>
  <si>
    <t>UNIDAD  RESPONSABLE  __(6)__</t>
  </si>
  <si>
    <t>PROGRAMA  __(7)__</t>
  </si>
  <si>
    <t>OBJETIVO GENERAL DEL PROGRAMA   ___(8)__</t>
  </si>
  <si>
    <t>ORIGEN DEL RECURSO   __(9)__</t>
  </si>
  <si>
    <t>INDICADOR __(10)__</t>
  </si>
  <si>
    <t>UNIDAD DE MEDIDA __(11)__</t>
  </si>
  <si>
    <t>META PROGRAMADA ___(12)__</t>
  </si>
  <si>
    <t>IMPORTE AUTORIZADO ___(13)__</t>
  </si>
  <si>
    <t>META REALIZADA ___(14)__</t>
  </si>
  <si>
    <t>IMPORTE DEVENGADO  ___(15)__</t>
  </si>
  <si>
    <t>% DEL CUMPLIMIENTO DE LA META  __(16)__</t>
  </si>
  <si>
    <t>BENEFICIARIOS</t>
  </si>
  <si>
    <t xml:space="preserve">TIPO __(17)__ </t>
  </si>
  <si>
    <t xml:space="preserve">CANTIDAD__(18)__ </t>
  </si>
  <si>
    <t>Porcentaje</t>
  </si>
  <si>
    <t>ECUANDUREO, MICHOACÁN</t>
  </si>
  <si>
    <t>Población de Ecuandureo.</t>
  </si>
  <si>
    <t>PRESIDENCIA</t>
  </si>
  <si>
    <t>SINDICATURA</t>
  </si>
  <si>
    <t>Municipal/ Federal</t>
  </si>
  <si>
    <t>UNIDAD PROGRAMÁTICA PRESUPUESTARIA ___(5)___</t>
  </si>
  <si>
    <t>UNIDAD RESPONSABLE  ___(6)___</t>
  </si>
  <si>
    <t>NOMBRE DEL PROGRAMA __(7)__</t>
  </si>
  <si>
    <t>OBJETIVO GENERAL DEL PROGRAMA ___(8)___</t>
  </si>
  <si>
    <t>PRESUPUESTO DE EGRESOS POR PROGRAMA __(9)__</t>
  </si>
  <si>
    <t>VINCULACIÓN ___(13)___</t>
  </si>
  <si>
    <t>IMPORTE __(10)__</t>
  </si>
  <si>
    <t xml:space="preserve">APROBADO __(11)__ </t>
  </si>
  <si>
    <t>DEVENGADO ___(12)__</t>
  </si>
  <si>
    <t>PRIORIDAD PARA EL DESARROLLO __(14)__</t>
  </si>
  <si>
    <t>OBJETIVO DEL PLAN MUNICIPAL DE DESARROLLO  ___(15)__</t>
  </si>
  <si>
    <t>OBJETIVO DEL PLAN ESTATAL DESARROLLO  ___(16)__</t>
  </si>
  <si>
    <t>OBJETIVO DEL PLAN NACIONAL DE DESARROLLO  ___(17)__</t>
  </si>
  <si>
    <t xml:space="preserve">ATENCIÓN CIUDADANA DE CALIDAD Y MAYOR GESTION   </t>
  </si>
  <si>
    <t xml:space="preserve">CERTEZA JURIDICA Y CONTROL DEL PATRIMONIO </t>
  </si>
  <si>
    <t>SECRETARIA</t>
  </si>
  <si>
    <t>IMPLEMENTACIÓN DE LA PARTICIPACIÓN CIUDADANA</t>
  </si>
  <si>
    <t>SERVICIOS PUBLICOS MUNICIPALES</t>
  </si>
  <si>
    <t>SERVICIOS PÚBLICOS OPORTUNOS Y CON CALIDAD</t>
  </si>
  <si>
    <t>TESORERIA</t>
  </si>
  <si>
    <t xml:space="preserve">TESORERIA POR FINANZAS SANAS </t>
  </si>
  <si>
    <t>PRIORIDAD EN EL DESARROLLO SOCIAL Y APOYO A LAS PERSONAS MAS NECESITADAS</t>
  </si>
  <si>
    <t xml:space="preserve">PLANEACIÓN PARA EL DESARROLLO DE LA INFRAESTRUCTURA MUNICIPAL </t>
  </si>
  <si>
    <t>FOMENTO AGROPECUARIO</t>
  </si>
  <si>
    <t xml:space="preserve"> INSENTIVACIÓN AL SECTOR AGRICOLA Y GANADERO</t>
  </si>
  <si>
    <t>CONTRALORIA</t>
  </si>
  <si>
    <t>TRANSPARENCIA Y RENDICION DE CUENTAS CON CALIDAD</t>
  </si>
  <si>
    <t>MEJOR DIFUSION Y COMUNICACIÓN CON LA SOCIEDAD</t>
  </si>
  <si>
    <t>OFICIALIA MAYOR</t>
  </si>
  <si>
    <t xml:space="preserve"> OPTIMIZACION Y MEJORA DE LOS RECURSOS HUMANOS</t>
  </si>
  <si>
    <t>SEGURIDAD PÚBLICA Y PROTECCIÓN CIVIL</t>
  </si>
  <si>
    <t xml:space="preserve"> PREVISION Y  COMBATE AL DELITO</t>
  </si>
  <si>
    <t>DIF</t>
  </si>
  <si>
    <t xml:space="preserve"> ATENCIÓN PARA EL DESARROLLO DE LOS GRUPOS VULNERABLES</t>
  </si>
  <si>
    <t>ATENCION CIUDADANA</t>
  </si>
  <si>
    <t>CERCANIA Y ATENCIÓN A LA POBLACIÓN</t>
  </si>
  <si>
    <t>DEPORTE, EDUCACIÓN Y CULTURA</t>
  </si>
  <si>
    <t>RESCATE EDUCATIVO CULTURAL Y FISICO</t>
  </si>
  <si>
    <t>Rendición de cuentas, transparencia y gobierno digital.</t>
  </si>
  <si>
    <t>México con educación de calidad.</t>
  </si>
  <si>
    <t>Rendiciónd e cuentas, transparencia y gobierno digital.</t>
  </si>
  <si>
    <t>Rendición de cuentas, transparencia y gobierno digital</t>
  </si>
  <si>
    <t>México incluyente</t>
  </si>
  <si>
    <t>México próspero.</t>
  </si>
  <si>
    <t>Cubrir las necesidades básicas y promover la inclusión de los más necesitados.</t>
  </si>
  <si>
    <t>México incluyente.</t>
  </si>
  <si>
    <t>Desarrollo económico, inversión y empleo digno.</t>
  </si>
  <si>
    <t>Seguridad; Prevención del delito; tranquiliad, justicia y paz.</t>
  </si>
  <si>
    <t>México en paz; México con educación de calidad.</t>
  </si>
  <si>
    <t>Desarrollo humano, educación con calidad y acceso a la salud.</t>
  </si>
  <si>
    <t>Indice  de Atención ciudadana (IAC)</t>
  </si>
  <si>
    <t>Capacitación C</t>
  </si>
  <si>
    <t>Eficiencia reglamentaria en la Participación ciudadana</t>
  </si>
  <si>
    <t>Mejora en el equipo utilizado para la prestación de los servicios MEPS</t>
  </si>
  <si>
    <t>Acciones que mejoren el entorno en el que viven AMEV</t>
  </si>
  <si>
    <t>Generacion de apoyos para el sector</t>
  </si>
  <si>
    <t>DESARROLLO SOCIAL Y ECONÓMICO</t>
  </si>
  <si>
    <t xml:space="preserve"> Aumento en la captación de los recursos</t>
  </si>
  <si>
    <t>Control en el crecimiento de la zona urbana CCZU</t>
  </si>
  <si>
    <t>OBRAS PUBLICAS Y URBANISMO</t>
  </si>
  <si>
    <t>Cumplimiento de funciones CF</t>
  </si>
  <si>
    <t>Puntos porcentuales</t>
  </si>
  <si>
    <t>COMUNICACIÓN SOCIAL, RELACIONES PUBLICAS Y ATENCIÓN AL MIGRANTE</t>
  </si>
  <si>
    <t>Incentivación de los servidores públicos para despertar el interés de los ciudadanos del municipio en solicitar y consultar la información. IP</t>
  </si>
  <si>
    <t>Control en la selección del personal CSP</t>
  </si>
  <si>
    <t>Programas municipales de acciones para prevención del delito y faltas administrativasPMAPDFA</t>
  </si>
  <si>
    <t>Mayor control, atención y mejor distribucion en los apoyos provenientes de programas y acciones que se implementen MCADAPAI</t>
  </si>
  <si>
    <t xml:space="preserve">Atención personalizada a los ciudadanos del municipio.  </t>
  </si>
  <si>
    <t>Implementar acciones para mejoramiento del entorno en el que viven los sectores de la población mas desprotegidos</t>
  </si>
  <si>
    <t>Complementar los servicios con el que cuentan las zonas habitadas</t>
  </si>
  <si>
    <t xml:space="preserve"> Dar apoyos para incentivar al sector agrícola y ganadero en el ejercicio fiscal</t>
  </si>
  <si>
    <t>Atención a problemas sociales APS</t>
  </si>
  <si>
    <t>FOMENTO AGROPECUARIO,</t>
  </si>
  <si>
    <t xml:space="preserve">Mejora de los programas, eventos tradicionales que fomenten las actividades educativas, culturales y deportivas de los habitantes del municipio </t>
  </si>
  <si>
    <t>Dar seguimiento a las actividades de auditorias externas, ejercicio del control interno y cumplimiento a las obligaciones de transparencia del municipio</t>
  </si>
  <si>
    <t>Capacitar a empleados para la mejora en registro de Bienes Muebles, con respecto de la cantidad de bienes muebles e inmuebles propiedad del Ayuntamiento</t>
  </si>
  <si>
    <t>Implementar la reglamentación a la participación ciudadana</t>
  </si>
  <si>
    <t>Equipamiento para la prestacion de servicios</t>
  </si>
  <si>
    <t>Captación y administración de los recursos públicos</t>
  </si>
  <si>
    <t>Difundir hacia la población las actividades  del municipio y extender los apoyos sociales al mayor número de ecuandurenses</t>
  </si>
  <si>
    <t xml:space="preserve"> Elegir los mejores perfiles de contratación y administrar eficientemente el gasto corriente</t>
  </si>
  <si>
    <t>Implementar estrategias para la prevención del delito y faltas administrativas</t>
  </si>
  <si>
    <t>Fomentar el apoyo a grupos vulnerables</t>
  </si>
  <si>
    <t>Brindar  la atención a problemas sociales</t>
  </si>
  <si>
    <t>Mejorar los programas y eventos tradicionales que fomenten las actividades educativas, culturales y deportivas en el municipio.</t>
  </si>
  <si>
    <t>JUSTICIA Y SEGURIDAD</t>
  </si>
  <si>
    <t>EJE I</t>
  </si>
  <si>
    <t>EJE II</t>
  </si>
  <si>
    <t>DESARROLLO SOCIAL Y COMBATE A LA POBREZA</t>
  </si>
  <si>
    <t>EJE V</t>
  </si>
  <si>
    <t>GOBIERNO Y ADMINISTRACIÓN</t>
  </si>
  <si>
    <t>Sustentabilidad ambiental, resiliencia y prosperidad urbana.</t>
  </si>
  <si>
    <t>DESARROLLO URBANO Y SERVICIOS</t>
  </si>
  <si>
    <t>EJE IV</t>
  </si>
  <si>
    <t>EJE III</t>
  </si>
  <si>
    <t>DESARROLLO ECONÓMICO SUSTENTABLE Y MEJORAMIENTO DEL INGRESO</t>
  </si>
  <si>
    <t>De 1o de enero al 30 de junio del año 2023</t>
  </si>
  <si>
    <t>ANEXO 5: INFORME DEL AVANCE PROGRAMÁTICO PRESUPUESTARIO</t>
  </si>
  <si>
    <t>De 01 de Abril al 30 de Junio del año 2023</t>
  </si>
  <si>
    <t>ANEXO 4: VINCULACIÓN DE OBJETIVOS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</si>
</sst>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7" formatCode="&quot;$&quot;#,##0.00;\-&quot;$&quot;#,##0.00"/>
    <numFmt numFmtId="164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0"/>
      <color indexed="8"/>
      <name val="Arial Narrow"/>
      <family val="2"/>
    </font>
    <font>
      <sz val="14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6" xfId="0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0" fillId="0" borderId="0" xfId="0" applyBorder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/>
    <xf numFmtId="0" fontId="3" fillId="0" borderId="0" xfId="0" applyFont="1" applyAlignment="1"/>
    <xf numFmtId="0" fontId="7" fillId="3" borderId="0" xfId="0" applyFont="1" applyFill="1" applyAlignment="1" applyProtection="1">
      <protection locked="0"/>
    </xf>
    <xf numFmtId="49" fontId="7" fillId="3" borderId="0" xfId="0" applyNumberFormat="1" applyFont="1" applyFill="1" applyAlignment="1"/>
    <xf numFmtId="0" fontId="5" fillId="3" borderId="0" xfId="0" applyFont="1" applyFill="1" applyAlignment="1"/>
    <xf numFmtId="0" fontId="7" fillId="3" borderId="0" xfId="0" applyFont="1" applyFill="1" applyAlignment="1" applyProtection="1">
      <alignment horizontal="center"/>
      <protection locked="0"/>
    </xf>
    <xf numFmtId="49" fontId="7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49" fontId="7" fillId="3" borderId="0" xfId="0" applyNumberFormat="1" applyFont="1" applyFill="1" applyAlignment="1">
      <alignment horizontal="center"/>
    </xf>
    <xf numFmtId="9" fontId="0" fillId="0" borderId="0" xfId="1" applyFont="1" applyAlignment="1">
      <alignment horizontal="center" vertical="center"/>
    </xf>
    <xf numFmtId="7" fontId="11" fillId="4" borderId="27" xfId="0" applyNumberFormat="1" applyFont="1" applyFill="1" applyBorder="1" applyAlignment="1">
      <alignment horizontal="center" vertical="center" wrapText="1"/>
    </xf>
    <xf numFmtId="7" fontId="12" fillId="4" borderId="27" xfId="0" applyNumberFormat="1" applyFont="1" applyFill="1" applyBorder="1" applyAlignment="1">
      <alignment horizontal="center" vertical="center" wrapText="1"/>
    </xf>
    <xf numFmtId="7" fontId="11" fillId="4" borderId="0" xfId="0" applyNumberFormat="1" applyFont="1" applyFill="1" applyBorder="1" applyAlignment="1">
      <alignment horizontal="center" vertical="center" wrapText="1"/>
    </xf>
    <xf numFmtId="7" fontId="12" fillId="4" borderId="23" xfId="0" applyNumberFormat="1" applyFont="1" applyFill="1" applyBorder="1" applyAlignment="1">
      <alignment horizontal="center" vertical="center" wrapText="1"/>
    </xf>
    <xf numFmtId="7" fontId="11" fillId="4" borderId="23" xfId="0" applyNumberFormat="1" applyFont="1" applyFill="1" applyBorder="1" applyAlignment="1">
      <alignment horizontal="center" vertical="center" wrapText="1"/>
    </xf>
    <xf numFmtId="7" fontId="12" fillId="4" borderId="20" xfId="0" applyNumberFormat="1" applyFont="1" applyFill="1" applyBorder="1" applyAlignment="1">
      <alignment horizontal="center" vertical="center" wrapText="1"/>
    </xf>
    <xf numFmtId="7" fontId="11" fillId="4" borderId="20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1" fontId="8" fillId="2" borderId="20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7" fontId="12" fillId="4" borderId="28" xfId="0" applyNumberFormat="1" applyFont="1" applyFill="1" applyBorder="1" applyAlignment="1">
      <alignment horizontal="center" vertical="center" wrapText="1"/>
    </xf>
    <xf numFmtId="7" fontId="12" fillId="4" borderId="24" xfId="0" applyNumberFormat="1" applyFont="1" applyFill="1" applyBorder="1" applyAlignment="1">
      <alignment horizontal="center" vertical="center" wrapText="1"/>
    </xf>
    <xf numFmtId="7" fontId="12" fillId="4" borderId="19" xfId="0" applyNumberFormat="1" applyFont="1" applyFill="1" applyBorder="1" applyAlignment="1">
      <alignment horizontal="center" vertical="center" wrapText="1"/>
    </xf>
    <xf numFmtId="7" fontId="12" fillId="4" borderId="2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4" fillId="2" borderId="22" xfId="0" applyNumberFormat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7" fontId="12" fillId="4" borderId="13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164" fontId="8" fillId="2" borderId="23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7" fontId="12" fillId="0" borderId="27" xfId="0" applyNumberFormat="1" applyFont="1" applyFill="1" applyBorder="1" applyAlignment="1">
      <alignment horizontal="center" vertical="center" wrapText="1"/>
    </xf>
    <xf numFmtId="6" fontId="11" fillId="4" borderId="13" xfId="0" applyNumberFormat="1" applyFont="1" applyFill="1" applyBorder="1" applyAlignment="1">
      <alignment horizontal="center" vertical="center" wrapText="1"/>
    </xf>
    <xf numFmtId="6" fontId="11" fillId="4" borderId="27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49" fontId="7" fillId="3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27710</xdr:rowOff>
    </xdr:from>
    <xdr:to>
      <xdr:col>3</xdr:col>
      <xdr:colOff>789214</xdr:colOff>
      <xdr:row>32</xdr:row>
      <xdr:rowOff>544286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73819246"/>
          <a:ext cx="3524250" cy="165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000"/>
        </a:p>
        <a:p>
          <a:endParaRPr lang="es-MX" sz="1000"/>
        </a:p>
        <a:p>
          <a:pPr algn="ctr"/>
          <a:r>
            <a:rPr lang="es-MX" sz="1400"/>
            <a:t>___________________________________</a:t>
          </a:r>
        </a:p>
        <a:p>
          <a:pPr algn="ctr"/>
          <a:r>
            <a:rPr lang="es-MX" sz="1400"/>
            <a:t>J. JESÚS INFANTE AYALA</a:t>
          </a:r>
        </a:p>
        <a:p>
          <a:pPr algn="ctr"/>
          <a:r>
            <a:rPr lang="es-MX" sz="1400" b="1"/>
            <a:t>PRESIDENTE MUNICIPAL</a:t>
          </a:r>
        </a:p>
      </xdr:txBody>
    </xdr:sp>
    <xdr:clientData/>
  </xdr:twoCellAnchor>
  <xdr:twoCellAnchor>
    <xdr:from>
      <xdr:col>3</xdr:col>
      <xdr:colOff>1526731</xdr:colOff>
      <xdr:row>26</xdr:row>
      <xdr:rowOff>24246</xdr:rowOff>
    </xdr:from>
    <xdr:to>
      <xdr:col>5</xdr:col>
      <xdr:colOff>914528</xdr:colOff>
      <xdr:row>32</xdr:row>
      <xdr:rowOff>544286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61767" y="73815782"/>
          <a:ext cx="3361082" cy="1663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000"/>
        </a:p>
        <a:p>
          <a:endParaRPr lang="es-MX" sz="1000"/>
        </a:p>
        <a:p>
          <a:pPr algn="ctr"/>
          <a:r>
            <a:rPr lang="es-MX" sz="1400"/>
            <a:t>___________________________________</a:t>
          </a:r>
        </a:p>
        <a:p>
          <a:pPr algn="ctr"/>
          <a:r>
            <a:rPr lang="es-MX" sz="1400"/>
            <a:t>MARIA</a:t>
          </a:r>
          <a:r>
            <a:rPr lang="es-MX" sz="1400" baseline="0"/>
            <a:t> DEL SOCORRO FIERRO TREJO</a:t>
          </a:r>
          <a:endParaRPr lang="es-MX" sz="1400"/>
        </a:p>
        <a:p>
          <a:pPr algn="ctr"/>
          <a:r>
            <a:rPr lang="es-MX" sz="1400" b="1"/>
            <a:t>SÍNDICO MUNICIPAL</a:t>
          </a:r>
        </a:p>
      </xdr:txBody>
    </xdr:sp>
    <xdr:clientData/>
  </xdr:twoCellAnchor>
  <xdr:twoCellAnchor>
    <xdr:from>
      <xdr:col>6</xdr:col>
      <xdr:colOff>544279</xdr:colOff>
      <xdr:row>26</xdr:row>
      <xdr:rowOff>20782</xdr:rowOff>
    </xdr:from>
    <xdr:to>
      <xdr:col>7</xdr:col>
      <xdr:colOff>2947825</xdr:colOff>
      <xdr:row>32</xdr:row>
      <xdr:rowOff>544286</xdr:rowOff>
    </xdr:to>
    <xdr:sp macro="" textlink="">
      <xdr:nvSpPr>
        <xdr:cNvPr id="6" name="5 CuadroText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313958" y="73812318"/>
          <a:ext cx="3424081" cy="1666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000"/>
        </a:p>
        <a:p>
          <a:endParaRPr lang="es-MX" sz="1000"/>
        </a:p>
        <a:p>
          <a:pPr algn="ctr"/>
          <a:r>
            <a:rPr lang="es-MX" sz="1400"/>
            <a:t>___________________________________</a:t>
          </a:r>
        </a:p>
        <a:p>
          <a:pPr algn="ctr"/>
          <a:r>
            <a:rPr lang="es-MX" sz="1400"/>
            <a:t>ANA BERTHA MARTÍNEZ TORRES</a:t>
          </a:r>
        </a:p>
        <a:p>
          <a:pPr algn="ctr"/>
          <a:r>
            <a:rPr lang="es-MX" sz="1400" b="1"/>
            <a:t>TESORERO MUNICIPAL</a:t>
          </a:r>
        </a:p>
      </xdr:txBody>
    </xdr:sp>
    <xdr:clientData/>
  </xdr:twoCellAnchor>
  <xdr:twoCellAnchor>
    <xdr:from>
      <xdr:col>7</xdr:col>
      <xdr:colOff>3910963</xdr:colOff>
      <xdr:row>26</xdr:row>
      <xdr:rowOff>0</xdr:rowOff>
    </xdr:from>
    <xdr:to>
      <xdr:col>10</xdr:col>
      <xdr:colOff>209821</xdr:colOff>
      <xdr:row>32</xdr:row>
      <xdr:rowOff>544286</xdr:rowOff>
    </xdr:to>
    <xdr:sp macro="" textlink="">
      <xdr:nvSpPr>
        <xdr:cNvPr id="7" name="6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701177" y="73791536"/>
          <a:ext cx="3524251" cy="1687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000"/>
        </a:p>
        <a:p>
          <a:endParaRPr lang="es-MX" sz="1000"/>
        </a:p>
        <a:p>
          <a:pPr algn="ctr"/>
          <a:r>
            <a:rPr lang="es-MX" sz="1400"/>
            <a:t>___________________________________</a:t>
          </a:r>
        </a:p>
        <a:p>
          <a:pPr algn="ctr"/>
          <a:r>
            <a:rPr lang="es-MX" sz="1400"/>
            <a:t>EDGAR ARTURO</a:t>
          </a:r>
          <a:r>
            <a:rPr lang="es-MX" sz="1400" baseline="0"/>
            <a:t> VENTURA QUINTERO</a:t>
          </a:r>
          <a:endParaRPr lang="es-MX" sz="1400"/>
        </a:p>
        <a:p>
          <a:pPr algn="ctr"/>
          <a:r>
            <a:rPr lang="es-MX" sz="1400" b="1"/>
            <a:t>CONTRALOR MUNICIPAL</a:t>
          </a:r>
        </a:p>
      </xdr:txBody>
    </xdr:sp>
    <xdr:clientData/>
  </xdr:twoCellAnchor>
  <xdr:twoCellAnchor editAs="oneCell">
    <xdr:from>
      <xdr:col>7</xdr:col>
      <xdr:colOff>4087905</xdr:colOff>
      <xdr:row>0</xdr:row>
      <xdr:rowOff>89647</xdr:rowOff>
    </xdr:from>
    <xdr:to>
      <xdr:col>8</xdr:col>
      <xdr:colOff>1506070</xdr:colOff>
      <xdr:row>4</xdr:row>
      <xdr:rowOff>143435</xdr:rowOff>
    </xdr:to>
    <xdr:pic>
      <xdr:nvPicPr>
        <xdr:cNvPr id="9" name="8 Imagen" descr="Macintosh HD:Users:alejandro:Desktop:hoja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72" t="3779" r="6697" b="80814"/>
        <a:stretch/>
      </xdr:blipFill>
      <xdr:spPr bwMode="auto">
        <a:xfrm>
          <a:off x="14442140" y="89647"/>
          <a:ext cx="1559859" cy="8606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27710</xdr:rowOff>
    </xdr:from>
    <xdr:to>
      <xdr:col>2</xdr:col>
      <xdr:colOff>1755321</xdr:colOff>
      <xdr:row>29</xdr:row>
      <xdr:rowOff>353786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43284817"/>
          <a:ext cx="3524250" cy="1659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000"/>
        </a:p>
        <a:p>
          <a:endParaRPr lang="es-MX" sz="1000"/>
        </a:p>
        <a:p>
          <a:pPr algn="ctr"/>
          <a:r>
            <a:rPr lang="es-MX" sz="1400"/>
            <a:t>___________________________________</a:t>
          </a:r>
        </a:p>
        <a:p>
          <a:pPr algn="ctr"/>
          <a:r>
            <a:rPr lang="es-MX" sz="1400"/>
            <a:t>J. JESÚS</a:t>
          </a:r>
          <a:r>
            <a:rPr lang="es-MX" sz="1400" baseline="0"/>
            <a:t> INFANTE AYALA</a:t>
          </a:r>
          <a:endParaRPr lang="es-MX" sz="1400"/>
        </a:p>
        <a:p>
          <a:pPr algn="ctr"/>
          <a:r>
            <a:rPr lang="es-MX" sz="1400" b="1"/>
            <a:t>PRESIDENTE MUNICIPAL</a:t>
          </a:r>
        </a:p>
      </xdr:txBody>
    </xdr:sp>
    <xdr:clientData/>
  </xdr:twoCellAnchor>
  <xdr:twoCellAnchor>
    <xdr:from>
      <xdr:col>3</xdr:col>
      <xdr:colOff>696696</xdr:colOff>
      <xdr:row>22</xdr:row>
      <xdr:rowOff>24246</xdr:rowOff>
    </xdr:from>
    <xdr:to>
      <xdr:col>3</xdr:col>
      <xdr:colOff>4057778</xdr:colOff>
      <xdr:row>29</xdr:row>
      <xdr:rowOff>353786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261767" y="43281353"/>
          <a:ext cx="3361082" cy="1663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000"/>
        </a:p>
        <a:p>
          <a:endParaRPr lang="es-MX" sz="1000"/>
        </a:p>
        <a:p>
          <a:pPr algn="ctr"/>
          <a:r>
            <a:rPr lang="es-MX" sz="1400"/>
            <a:t>___________________________________</a:t>
          </a:r>
        </a:p>
        <a:p>
          <a:pPr algn="ctr"/>
          <a:r>
            <a:rPr lang="es-MX" sz="1400"/>
            <a:t>MARIA DEL</a:t>
          </a:r>
          <a:r>
            <a:rPr lang="es-MX" sz="1400" baseline="0"/>
            <a:t> SOCORRO FIERRO TREJO</a:t>
          </a:r>
          <a:endParaRPr lang="es-MX" sz="1400"/>
        </a:p>
        <a:p>
          <a:pPr algn="ctr"/>
          <a:r>
            <a:rPr lang="es-MX" sz="1400" b="1"/>
            <a:t>SINDICO MUNICIPAL</a:t>
          </a:r>
        </a:p>
      </xdr:txBody>
    </xdr:sp>
    <xdr:clientData/>
  </xdr:twoCellAnchor>
  <xdr:twoCellAnchor>
    <xdr:from>
      <xdr:col>5</xdr:col>
      <xdr:colOff>27208</xdr:colOff>
      <xdr:row>22</xdr:row>
      <xdr:rowOff>20782</xdr:rowOff>
    </xdr:from>
    <xdr:to>
      <xdr:col>8</xdr:col>
      <xdr:colOff>376075</xdr:colOff>
      <xdr:row>29</xdr:row>
      <xdr:rowOff>353786</xdr:rowOff>
    </xdr:to>
    <xdr:sp macro="" textlink="">
      <xdr:nvSpPr>
        <xdr:cNvPr id="6" name="5 CuadroTexto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313958" y="43277889"/>
          <a:ext cx="3424081" cy="1666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000"/>
        </a:p>
        <a:p>
          <a:endParaRPr lang="es-MX" sz="1000"/>
        </a:p>
        <a:p>
          <a:pPr algn="ctr"/>
          <a:r>
            <a:rPr lang="es-MX" sz="1400"/>
            <a:t>___________________________________</a:t>
          </a:r>
        </a:p>
        <a:p>
          <a:pPr algn="ctr"/>
          <a:r>
            <a:rPr lang="es-MX" sz="1400"/>
            <a:t>ANA BERTHA</a:t>
          </a:r>
          <a:r>
            <a:rPr lang="es-MX" sz="1400" baseline="0"/>
            <a:t> MARTÍNEZ TORRES</a:t>
          </a:r>
          <a:endParaRPr lang="es-MX" sz="1400"/>
        </a:p>
        <a:p>
          <a:pPr algn="ctr"/>
          <a:r>
            <a:rPr lang="es-MX" sz="1400" b="1"/>
            <a:t>TESORERO MUNICIPAL</a:t>
          </a:r>
        </a:p>
      </xdr:txBody>
    </xdr:sp>
    <xdr:clientData/>
  </xdr:twoCellAnchor>
  <xdr:twoCellAnchor>
    <xdr:from>
      <xdr:col>9</xdr:col>
      <xdr:colOff>141787</xdr:colOff>
      <xdr:row>22</xdr:row>
      <xdr:rowOff>0</xdr:rowOff>
    </xdr:from>
    <xdr:to>
      <xdr:col>14</xdr:col>
      <xdr:colOff>0</xdr:colOff>
      <xdr:row>29</xdr:row>
      <xdr:rowOff>353786</xdr:rowOff>
    </xdr:to>
    <xdr:sp macro="" textlink="">
      <xdr:nvSpPr>
        <xdr:cNvPr id="7" name="6 CuadroText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2388216" y="43257107"/>
          <a:ext cx="3524251" cy="1687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1000"/>
        </a:p>
        <a:p>
          <a:endParaRPr lang="es-MX" sz="1000"/>
        </a:p>
        <a:p>
          <a:pPr algn="ctr"/>
          <a:r>
            <a:rPr lang="es-MX" sz="1400"/>
            <a:t>___________________________________</a:t>
          </a:r>
        </a:p>
        <a:p>
          <a:pPr algn="ctr"/>
          <a:r>
            <a:rPr lang="es-MX" sz="1400"/>
            <a:t>EDGAR</a:t>
          </a:r>
          <a:r>
            <a:rPr lang="es-MX" sz="1400" baseline="0"/>
            <a:t> ARTURO VENTURA QUINTERO</a:t>
          </a:r>
          <a:endParaRPr lang="es-MX" sz="1400"/>
        </a:p>
        <a:p>
          <a:pPr algn="ctr"/>
          <a:r>
            <a:rPr lang="es-MX" sz="1400" b="1"/>
            <a:t>CONTRALOR MUNICIPAL</a:t>
          </a:r>
        </a:p>
      </xdr:txBody>
    </xdr:sp>
    <xdr:clientData/>
  </xdr:twoCellAnchor>
  <xdr:twoCellAnchor editAs="oneCell">
    <xdr:from>
      <xdr:col>12</xdr:col>
      <xdr:colOff>10885</xdr:colOff>
      <xdr:row>0</xdr:row>
      <xdr:rowOff>119742</xdr:rowOff>
    </xdr:from>
    <xdr:to>
      <xdr:col>13</xdr:col>
      <xdr:colOff>438149</xdr:colOff>
      <xdr:row>4</xdr:row>
      <xdr:rowOff>198119</xdr:rowOff>
    </xdr:to>
    <xdr:pic>
      <xdr:nvPicPr>
        <xdr:cNvPr id="9" name="8 Imagen" descr="Macintosh HD:Users:alejandro:Desktop:hoja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72" t="3779" r="6697" b="80814"/>
        <a:stretch/>
      </xdr:blipFill>
      <xdr:spPr bwMode="auto">
        <a:xfrm>
          <a:off x="16285028" y="119742"/>
          <a:ext cx="1123950" cy="9601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view="pageBreakPreview" zoomScale="85" zoomScaleNormal="55" zoomScaleSheetLayoutView="85" workbookViewId="0">
      <selection activeCell="D5" sqref="D5"/>
    </sheetView>
  </sheetViews>
  <sheetFormatPr baseColWidth="10" defaultRowHeight="15" x14ac:dyDescent="0.25"/>
  <cols>
    <col min="1" max="1" width="16" customWidth="1"/>
    <col min="2" max="2" width="18" customWidth="1"/>
    <col min="3" max="3" width="26.140625" customWidth="1"/>
    <col min="4" max="4" width="43.7109375" customWidth="1"/>
    <col min="5" max="6" width="16" bestFit="1" customWidth="1"/>
    <col min="7" max="7" width="15.28515625" customWidth="1"/>
    <col min="8" max="8" width="60.42578125" customWidth="1"/>
    <col min="9" max="9" width="28.42578125" customWidth="1"/>
    <col min="10" max="10" width="31.85546875" customWidth="1"/>
  </cols>
  <sheetData>
    <row r="1" spans="1:13" x14ac:dyDescent="0.25">
      <c r="A1" s="71" t="s">
        <v>122</v>
      </c>
      <c r="B1" s="71"/>
      <c r="C1" s="71"/>
      <c r="D1" s="71"/>
      <c r="E1" s="71"/>
      <c r="F1" s="71"/>
      <c r="G1" s="71"/>
      <c r="H1" s="71"/>
      <c r="I1" s="71"/>
      <c r="J1" s="71"/>
    </row>
    <row r="2" spans="1:13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3" ht="21" x14ac:dyDescent="0.35">
      <c r="A3" s="7" t="s">
        <v>0</v>
      </c>
      <c r="B3" s="7" t="s">
        <v>18</v>
      </c>
      <c r="C3" s="7"/>
      <c r="D3" s="8"/>
      <c r="E3" s="5"/>
      <c r="F3" s="5"/>
      <c r="G3" s="5"/>
      <c r="H3" s="5"/>
      <c r="I3" s="5"/>
      <c r="J3" s="5"/>
    </row>
    <row r="4" spans="1:13" ht="14.25" customHeight="1" x14ac:dyDescent="0.35">
      <c r="A4" s="7"/>
      <c r="B4" s="7"/>
      <c r="C4" s="7"/>
      <c r="D4" s="8"/>
      <c r="E4" s="5"/>
      <c r="F4" s="5"/>
      <c r="G4" s="5"/>
      <c r="H4" s="5"/>
      <c r="I4" s="5"/>
      <c r="J4" s="5"/>
    </row>
    <row r="5" spans="1:13" ht="15.75" thickBot="1" x14ac:dyDescent="0.3">
      <c r="A5" s="7" t="s">
        <v>119</v>
      </c>
      <c r="B5" s="7"/>
      <c r="C5" s="7"/>
      <c r="D5" s="8"/>
      <c r="E5" s="4"/>
      <c r="F5" s="4"/>
      <c r="G5" s="4"/>
      <c r="H5" s="4"/>
      <c r="I5" s="4"/>
      <c r="J5" s="4"/>
    </row>
    <row r="6" spans="1:13" ht="4.5" customHeight="1" x14ac:dyDescent="0.25">
      <c r="A6" s="7"/>
      <c r="B6" s="7"/>
      <c r="C6" s="7"/>
      <c r="D6" s="8"/>
      <c r="E6" s="9"/>
      <c r="F6" s="9"/>
      <c r="G6" s="9"/>
      <c r="H6" s="9"/>
      <c r="I6" s="9"/>
      <c r="J6" s="9"/>
    </row>
    <row r="7" spans="1:13" ht="4.5" customHeight="1" x14ac:dyDescent="0.25">
      <c r="A7" s="7"/>
      <c r="B7" s="7"/>
      <c r="C7" s="7"/>
      <c r="D7" s="8"/>
      <c r="E7" s="9"/>
      <c r="F7" s="9"/>
      <c r="G7" s="9"/>
      <c r="H7" s="9"/>
      <c r="I7" s="9"/>
      <c r="J7" s="9"/>
    </row>
    <row r="8" spans="1:13" ht="4.5" customHeight="1" thickBot="1" x14ac:dyDescent="0.3">
      <c r="A8" s="7"/>
      <c r="B8" s="7"/>
      <c r="C8" s="7"/>
      <c r="D8" s="8"/>
      <c r="E8" s="9"/>
      <c r="F8" s="9"/>
      <c r="G8" s="9"/>
      <c r="H8" s="9"/>
      <c r="I8" s="9"/>
      <c r="J8" s="9"/>
    </row>
    <row r="9" spans="1:13" ht="39.75" customHeight="1" x14ac:dyDescent="0.25">
      <c r="A9" s="72" t="s">
        <v>23</v>
      </c>
      <c r="B9" s="91" t="s">
        <v>24</v>
      </c>
      <c r="C9" s="75" t="s">
        <v>25</v>
      </c>
      <c r="D9" s="78" t="s">
        <v>26</v>
      </c>
      <c r="E9" s="81" t="s">
        <v>27</v>
      </c>
      <c r="F9" s="82"/>
      <c r="G9" s="83" t="s">
        <v>28</v>
      </c>
      <c r="H9" s="84"/>
      <c r="I9" s="84"/>
      <c r="J9" s="85"/>
    </row>
    <row r="10" spans="1:13" x14ac:dyDescent="0.25">
      <c r="A10" s="73"/>
      <c r="B10" s="92"/>
      <c r="C10" s="76"/>
      <c r="D10" s="79"/>
      <c r="E10" s="89" t="s">
        <v>29</v>
      </c>
      <c r="F10" s="90"/>
      <c r="G10" s="86"/>
      <c r="H10" s="87"/>
      <c r="I10" s="87"/>
      <c r="J10" s="88"/>
    </row>
    <row r="11" spans="1:13" ht="54.75" customHeight="1" thickBot="1" x14ac:dyDescent="0.3">
      <c r="A11" s="74"/>
      <c r="B11" s="93"/>
      <c r="C11" s="77"/>
      <c r="D11" s="80"/>
      <c r="E11" s="50" t="s">
        <v>30</v>
      </c>
      <c r="F11" s="51" t="s">
        <v>31</v>
      </c>
      <c r="G11" s="52" t="s">
        <v>32</v>
      </c>
      <c r="H11" s="53" t="s">
        <v>33</v>
      </c>
      <c r="I11" s="53" t="s">
        <v>34</v>
      </c>
      <c r="J11" s="54" t="s">
        <v>35</v>
      </c>
    </row>
    <row r="12" spans="1:13" ht="60.75" customHeight="1" thickBot="1" x14ac:dyDescent="0.3">
      <c r="A12" s="45" t="s">
        <v>18</v>
      </c>
      <c r="B12" s="55" t="s">
        <v>20</v>
      </c>
      <c r="C12" s="33" t="s">
        <v>36</v>
      </c>
      <c r="D12" s="63" t="s">
        <v>90</v>
      </c>
      <c r="E12" s="65">
        <v>9038238.2100000009</v>
      </c>
      <c r="F12" s="34">
        <v>7256166.8700000001</v>
      </c>
      <c r="G12" s="33" t="s">
        <v>112</v>
      </c>
      <c r="H12" s="33" t="s">
        <v>113</v>
      </c>
      <c r="I12" s="33" t="s">
        <v>61</v>
      </c>
      <c r="J12" s="46" t="s">
        <v>62</v>
      </c>
      <c r="L12" s="29"/>
      <c r="M12" s="29"/>
    </row>
    <row r="13" spans="1:13" ht="60" customHeight="1" thickBot="1" x14ac:dyDescent="0.3">
      <c r="A13" s="45" t="s">
        <v>18</v>
      </c>
      <c r="B13" s="31" t="s">
        <v>21</v>
      </c>
      <c r="C13" s="31" t="s">
        <v>37</v>
      </c>
      <c r="D13" s="64" t="s">
        <v>98</v>
      </c>
      <c r="E13" s="66">
        <v>1380606.24</v>
      </c>
      <c r="F13" s="30">
        <v>830479.46</v>
      </c>
      <c r="G13" s="33" t="s">
        <v>112</v>
      </c>
      <c r="H13" s="33" t="s">
        <v>113</v>
      </c>
      <c r="I13" s="31" t="s">
        <v>63</v>
      </c>
      <c r="J13" s="47" t="s">
        <v>62</v>
      </c>
      <c r="L13" s="29"/>
      <c r="M13" s="29"/>
    </row>
    <row r="14" spans="1:13" ht="62.25" customHeight="1" thickBot="1" x14ac:dyDescent="0.3">
      <c r="A14" s="45" t="s">
        <v>18</v>
      </c>
      <c r="B14" s="31" t="s">
        <v>38</v>
      </c>
      <c r="C14" s="31" t="s">
        <v>39</v>
      </c>
      <c r="D14" s="64" t="s">
        <v>99</v>
      </c>
      <c r="E14" s="66">
        <v>776151.85</v>
      </c>
      <c r="F14" s="30">
        <v>361934.32</v>
      </c>
      <c r="G14" s="33" t="s">
        <v>112</v>
      </c>
      <c r="H14" s="33" t="s">
        <v>113</v>
      </c>
      <c r="I14" s="31" t="s">
        <v>64</v>
      </c>
      <c r="J14" s="47" t="s">
        <v>65</v>
      </c>
      <c r="L14" s="29"/>
      <c r="M14" s="29"/>
    </row>
    <row r="15" spans="1:13" ht="43.5" customHeight="1" thickBot="1" x14ac:dyDescent="0.3">
      <c r="A15" s="45" t="s">
        <v>18</v>
      </c>
      <c r="B15" s="31" t="s">
        <v>40</v>
      </c>
      <c r="C15" s="31" t="s">
        <v>41</v>
      </c>
      <c r="D15" s="64" t="s">
        <v>100</v>
      </c>
      <c r="E15" s="30">
        <v>9516211.5199999996</v>
      </c>
      <c r="F15" s="30">
        <v>6270578.7999999998</v>
      </c>
      <c r="G15" s="31" t="s">
        <v>116</v>
      </c>
      <c r="H15" s="31" t="s">
        <v>115</v>
      </c>
      <c r="I15" s="31" t="s">
        <v>114</v>
      </c>
      <c r="J15" s="47" t="s">
        <v>66</v>
      </c>
      <c r="L15" s="29"/>
      <c r="M15" s="29"/>
    </row>
    <row r="16" spans="1:13" ht="82.5" customHeight="1" thickBot="1" x14ac:dyDescent="0.3">
      <c r="A16" s="45" t="s">
        <v>18</v>
      </c>
      <c r="B16" s="31" t="s">
        <v>42</v>
      </c>
      <c r="C16" s="31" t="s">
        <v>43</v>
      </c>
      <c r="D16" s="64" t="s">
        <v>101</v>
      </c>
      <c r="E16" s="30">
        <v>1752013.62</v>
      </c>
      <c r="F16" s="30">
        <v>2306352.9900000002</v>
      </c>
      <c r="G16" s="33" t="s">
        <v>112</v>
      </c>
      <c r="H16" s="33" t="s">
        <v>113</v>
      </c>
      <c r="I16" s="31" t="s">
        <v>64</v>
      </c>
      <c r="J16" s="47" t="s">
        <v>65</v>
      </c>
      <c r="L16" s="29"/>
      <c r="M16" s="29"/>
    </row>
    <row r="17" spans="1:15" ht="82.5" customHeight="1" thickBot="1" x14ac:dyDescent="0.3">
      <c r="A17" s="45" t="s">
        <v>18</v>
      </c>
      <c r="B17" s="31" t="s">
        <v>79</v>
      </c>
      <c r="C17" s="31" t="s">
        <v>44</v>
      </c>
      <c r="D17" s="64" t="s">
        <v>91</v>
      </c>
      <c r="E17" s="30">
        <v>1508443.72</v>
      </c>
      <c r="F17" s="30">
        <v>588049.77</v>
      </c>
      <c r="G17" s="31" t="s">
        <v>110</v>
      </c>
      <c r="H17" s="31" t="s">
        <v>111</v>
      </c>
      <c r="I17" s="31" t="s">
        <v>67</v>
      </c>
      <c r="J17" s="47" t="s">
        <v>68</v>
      </c>
      <c r="L17" s="29"/>
      <c r="M17" s="29"/>
    </row>
    <row r="18" spans="1:15" ht="48" customHeight="1" thickBot="1" x14ac:dyDescent="0.3">
      <c r="A18" s="45" t="s">
        <v>18</v>
      </c>
      <c r="B18" s="31" t="s">
        <v>82</v>
      </c>
      <c r="C18" s="31" t="s">
        <v>45</v>
      </c>
      <c r="D18" s="64" t="s">
        <v>92</v>
      </c>
      <c r="E18" s="30">
        <v>23587134.82</v>
      </c>
      <c r="F18" s="30">
        <v>7549231.5800000001</v>
      </c>
      <c r="G18" s="31" t="s">
        <v>116</v>
      </c>
      <c r="H18" s="31" t="s">
        <v>115</v>
      </c>
      <c r="I18" s="31" t="s">
        <v>114</v>
      </c>
      <c r="J18" s="47" t="s">
        <v>66</v>
      </c>
      <c r="L18" s="29"/>
      <c r="M18" s="29"/>
    </row>
    <row r="19" spans="1:15" ht="65.25" customHeight="1" thickBot="1" x14ac:dyDescent="0.3">
      <c r="A19" s="45" t="s">
        <v>18</v>
      </c>
      <c r="B19" s="31" t="s">
        <v>46</v>
      </c>
      <c r="C19" s="31" t="s">
        <v>47</v>
      </c>
      <c r="D19" s="64" t="s">
        <v>93</v>
      </c>
      <c r="E19" s="30">
        <v>1484299.4</v>
      </c>
      <c r="F19" s="30">
        <v>471603.66</v>
      </c>
      <c r="G19" s="31" t="s">
        <v>117</v>
      </c>
      <c r="H19" s="31" t="s">
        <v>118</v>
      </c>
      <c r="I19" s="31" t="s">
        <v>69</v>
      </c>
      <c r="J19" s="47" t="s">
        <v>66</v>
      </c>
      <c r="L19" s="29"/>
      <c r="M19" s="29"/>
    </row>
    <row r="20" spans="1:15" ht="106.5" customHeight="1" thickBot="1" x14ac:dyDescent="0.3">
      <c r="A20" s="45" t="s">
        <v>18</v>
      </c>
      <c r="B20" s="31" t="s">
        <v>48</v>
      </c>
      <c r="C20" s="31" t="s">
        <v>49</v>
      </c>
      <c r="D20" s="31" t="s">
        <v>97</v>
      </c>
      <c r="E20" s="30">
        <v>242266.1</v>
      </c>
      <c r="F20" s="30">
        <v>133456.51999999999</v>
      </c>
      <c r="G20" s="33" t="s">
        <v>112</v>
      </c>
      <c r="H20" s="33" t="s">
        <v>113</v>
      </c>
      <c r="I20" s="31" t="s">
        <v>61</v>
      </c>
      <c r="J20" s="47" t="s">
        <v>68</v>
      </c>
      <c r="L20" s="29"/>
      <c r="M20" s="29"/>
    </row>
    <row r="21" spans="1:15" ht="72.75" customHeight="1" thickBot="1" x14ac:dyDescent="0.3">
      <c r="A21" s="45" t="s">
        <v>18</v>
      </c>
      <c r="B21" s="31" t="s">
        <v>85</v>
      </c>
      <c r="C21" s="31" t="s">
        <v>50</v>
      </c>
      <c r="D21" s="31" t="s">
        <v>102</v>
      </c>
      <c r="E21" s="30">
        <v>2166315.92</v>
      </c>
      <c r="F21" s="30">
        <v>1136221.1599999999</v>
      </c>
      <c r="G21" s="33" t="s">
        <v>112</v>
      </c>
      <c r="H21" s="33" t="s">
        <v>113</v>
      </c>
      <c r="I21" s="31" t="s">
        <v>61</v>
      </c>
      <c r="J21" s="47" t="s">
        <v>68</v>
      </c>
      <c r="L21" s="29"/>
      <c r="M21" s="29"/>
    </row>
    <row r="22" spans="1:15" ht="55.5" customHeight="1" thickBot="1" x14ac:dyDescent="0.3">
      <c r="A22" s="45" t="s">
        <v>18</v>
      </c>
      <c r="B22" s="37" t="s">
        <v>51</v>
      </c>
      <c r="C22" s="31" t="s">
        <v>52</v>
      </c>
      <c r="D22" s="31" t="s">
        <v>103</v>
      </c>
      <c r="E22" s="30">
        <v>1690724.86</v>
      </c>
      <c r="F22" s="30">
        <v>1108431.74</v>
      </c>
      <c r="G22" s="33" t="s">
        <v>112</v>
      </c>
      <c r="H22" s="33" t="s">
        <v>113</v>
      </c>
      <c r="I22" s="31" t="s">
        <v>64</v>
      </c>
      <c r="J22" s="47" t="s">
        <v>65</v>
      </c>
      <c r="L22" s="29"/>
      <c r="M22" s="29"/>
    </row>
    <row r="23" spans="1:15" ht="66" customHeight="1" thickBot="1" x14ac:dyDescent="0.3">
      <c r="A23" s="45" t="s">
        <v>18</v>
      </c>
      <c r="B23" s="37" t="s">
        <v>53</v>
      </c>
      <c r="C23" s="31" t="s">
        <v>54</v>
      </c>
      <c r="D23" s="31" t="s">
        <v>104</v>
      </c>
      <c r="E23" s="30">
        <v>10759332</v>
      </c>
      <c r="F23" s="30">
        <v>4585892.13</v>
      </c>
      <c r="G23" s="31" t="s">
        <v>109</v>
      </c>
      <c r="H23" s="31" t="s">
        <v>108</v>
      </c>
      <c r="I23" s="31" t="s">
        <v>70</v>
      </c>
      <c r="J23" s="47" t="s">
        <v>71</v>
      </c>
      <c r="L23" s="29"/>
      <c r="M23" s="29"/>
    </row>
    <row r="24" spans="1:15" ht="62.25" customHeight="1" thickBot="1" x14ac:dyDescent="0.3">
      <c r="A24" s="45" t="s">
        <v>18</v>
      </c>
      <c r="B24" s="37" t="s">
        <v>55</v>
      </c>
      <c r="C24" s="31" t="s">
        <v>56</v>
      </c>
      <c r="D24" s="31" t="s">
        <v>105</v>
      </c>
      <c r="E24" s="30">
        <v>4204266.47</v>
      </c>
      <c r="F24" s="30">
        <v>2258932.9900000002</v>
      </c>
      <c r="G24" s="31" t="s">
        <v>110</v>
      </c>
      <c r="H24" s="31" t="s">
        <v>111</v>
      </c>
      <c r="I24" s="31" t="s">
        <v>67</v>
      </c>
      <c r="J24" s="47" t="s">
        <v>68</v>
      </c>
      <c r="L24" s="29"/>
      <c r="M24" s="29"/>
    </row>
    <row r="25" spans="1:15" ht="39.75" customHeight="1" thickBot="1" x14ac:dyDescent="0.3">
      <c r="A25" s="45" t="s">
        <v>18</v>
      </c>
      <c r="B25" s="37" t="s">
        <v>57</v>
      </c>
      <c r="C25" s="31" t="s">
        <v>58</v>
      </c>
      <c r="D25" s="31" t="s">
        <v>106</v>
      </c>
      <c r="E25" s="30">
        <v>1031269.74</v>
      </c>
      <c r="F25" s="30">
        <v>0</v>
      </c>
      <c r="G25" s="31" t="s">
        <v>110</v>
      </c>
      <c r="H25" s="31" t="s">
        <v>111</v>
      </c>
      <c r="I25" s="31" t="s">
        <v>67</v>
      </c>
      <c r="J25" s="47" t="s">
        <v>68</v>
      </c>
      <c r="L25" s="29"/>
      <c r="M25" s="29"/>
    </row>
    <row r="26" spans="1:15" ht="45.75" customHeight="1" thickBot="1" x14ac:dyDescent="0.3">
      <c r="A26" s="45" t="s">
        <v>18</v>
      </c>
      <c r="B26" s="41" t="s">
        <v>59</v>
      </c>
      <c r="C26" s="35" t="s">
        <v>60</v>
      </c>
      <c r="D26" s="35" t="s">
        <v>107</v>
      </c>
      <c r="E26" s="36">
        <v>2432140.9300000002</v>
      </c>
      <c r="F26" s="36">
        <v>818079.24</v>
      </c>
      <c r="G26" s="31" t="s">
        <v>110</v>
      </c>
      <c r="H26" s="31" t="s">
        <v>111</v>
      </c>
      <c r="I26" s="35" t="s">
        <v>72</v>
      </c>
      <c r="J26" s="48" t="s">
        <v>62</v>
      </c>
      <c r="L26" s="29"/>
      <c r="M26" s="29"/>
    </row>
    <row r="27" spans="1:15" s="1" customFormat="1" x14ac:dyDescent="0.25">
      <c r="A27" s="8"/>
      <c r="B27" s="8"/>
      <c r="C27" s="8"/>
      <c r="D27" s="8"/>
      <c r="E27" s="8"/>
      <c r="F27" s="8"/>
      <c r="G27" s="8"/>
      <c r="H27" s="8"/>
      <c r="I27" s="8"/>
      <c r="J27" s="32"/>
      <c r="K27" s="8"/>
      <c r="L27" s="8"/>
      <c r="M27" s="8"/>
      <c r="N27" s="8"/>
      <c r="O27" s="8"/>
    </row>
    <row r="28" spans="1:15" s="1" customFormat="1" x14ac:dyDescent="0.25">
      <c r="A28" s="7"/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5">
      <c r="A29" s="69"/>
      <c r="B29" s="69"/>
      <c r="C29" s="8"/>
      <c r="D29" s="19"/>
      <c r="E29" s="16"/>
      <c r="F29" s="27"/>
      <c r="G29" s="27"/>
      <c r="H29" s="69"/>
      <c r="I29" s="69"/>
      <c r="J29" s="14"/>
      <c r="K29" s="14"/>
      <c r="L29" s="8"/>
      <c r="M29" s="8"/>
      <c r="N29" s="8"/>
      <c r="O29" s="8"/>
    </row>
    <row r="30" spans="1:15" x14ac:dyDescent="0.25">
      <c r="A30" s="70"/>
      <c r="B30" s="70"/>
      <c r="C30" s="8"/>
      <c r="D30" s="20"/>
      <c r="E30" s="17"/>
      <c r="F30" s="28"/>
      <c r="G30" s="28"/>
      <c r="H30" s="70"/>
      <c r="I30" s="70"/>
      <c r="J30" s="14"/>
      <c r="K30" s="14"/>
      <c r="L30" s="8"/>
      <c r="M30" s="8"/>
      <c r="N30" s="8"/>
      <c r="O30" s="8"/>
    </row>
    <row r="31" spans="1:15" x14ac:dyDescent="0.25">
      <c r="A31" s="67"/>
      <c r="B31" s="67"/>
      <c r="C31" s="8"/>
      <c r="D31" s="21"/>
      <c r="E31" s="18"/>
      <c r="F31" s="26"/>
      <c r="G31" s="26"/>
      <c r="H31" s="67"/>
      <c r="I31" s="67"/>
      <c r="J31" s="15"/>
      <c r="K31" s="15"/>
      <c r="L31" s="8"/>
      <c r="M31" s="8"/>
      <c r="N31" s="8"/>
      <c r="O31" s="8"/>
    </row>
    <row r="32" spans="1:15" x14ac:dyDescent="0.25">
      <c r="A32" s="7"/>
      <c r="B32" s="7"/>
      <c r="C32" s="7"/>
      <c r="D32" s="12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31.5" customHeight="1" x14ac:dyDescent="0.25">
      <c r="A33" s="7"/>
      <c r="B33" s="7"/>
      <c r="H33" s="68"/>
      <c r="I33" s="68"/>
      <c r="N33" s="8"/>
      <c r="O33" s="8"/>
    </row>
    <row r="34" spans="1:15" x14ac:dyDescent="0.25">
      <c r="B34" s="25"/>
      <c r="C34" s="25"/>
      <c r="D34" s="25"/>
      <c r="E34" s="25"/>
      <c r="G34" s="25" t="s">
        <v>1</v>
      </c>
      <c r="H34" s="25"/>
      <c r="I34" s="25"/>
      <c r="J34" s="25"/>
      <c r="K34" s="14"/>
      <c r="L34" s="14"/>
      <c r="M34" s="14"/>
      <c r="N34" s="14"/>
      <c r="O34" s="14"/>
    </row>
    <row r="35" spans="1:15" x14ac:dyDescent="0.25">
      <c r="A35" s="7"/>
      <c r="B35" s="7"/>
      <c r="N35" s="10"/>
      <c r="O35" s="8"/>
    </row>
    <row r="36" spans="1:15" x14ac:dyDescent="0.25">
      <c r="A36" s="7"/>
      <c r="B36" s="7"/>
      <c r="N36" s="11"/>
      <c r="O36" s="8"/>
    </row>
    <row r="37" spans="1:15" x14ac:dyDescent="0.25">
      <c r="A37" s="8"/>
      <c r="B37" s="8"/>
      <c r="C37" s="8"/>
      <c r="D37" s="8"/>
      <c r="E37" s="8"/>
      <c r="F37" s="8"/>
      <c r="G37" s="8"/>
      <c r="H37" s="8"/>
      <c r="K37" s="8"/>
      <c r="L37" s="8"/>
      <c r="M37" s="8"/>
      <c r="N37" s="8"/>
      <c r="O37" s="8"/>
    </row>
    <row r="38" spans="1: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40" spans="1: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</sheetData>
  <mergeCells count="15">
    <mergeCell ref="A1:J2"/>
    <mergeCell ref="A9:A11"/>
    <mergeCell ref="C9:C11"/>
    <mergeCell ref="D9:D11"/>
    <mergeCell ref="E9:F9"/>
    <mergeCell ref="G9:J10"/>
    <mergeCell ref="E10:F10"/>
    <mergeCell ref="B9:B11"/>
    <mergeCell ref="A31:B31"/>
    <mergeCell ref="H33:I33"/>
    <mergeCell ref="H31:I31"/>
    <mergeCell ref="A29:B29"/>
    <mergeCell ref="A30:B30"/>
    <mergeCell ref="H29:I29"/>
    <mergeCell ref="H30:I30"/>
  </mergeCells>
  <printOptions horizontalCentered="1"/>
  <pageMargins left="2.8740157480314963" right="0.31496062992125984" top="0.74803149606299213" bottom="0.74803149606299213" header="0.31496062992125984" footer="0.31496062992125984"/>
  <pageSetup paperSize="5" scale="40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zoomScale="70" zoomScaleNormal="70" zoomScaleSheetLayoutView="70" workbookViewId="0">
      <selection activeCell="A4" sqref="A4"/>
    </sheetView>
  </sheetViews>
  <sheetFormatPr baseColWidth="10" defaultRowHeight="15" x14ac:dyDescent="0.25"/>
  <cols>
    <col min="1" max="1" width="14.85546875" style="3" customWidth="1"/>
    <col min="2" max="2" width="15" customWidth="1"/>
    <col min="3" max="3" width="26.85546875" customWidth="1"/>
    <col min="4" max="4" width="61.5703125" customWidth="1"/>
    <col min="5" max="5" width="10.28515625" customWidth="1"/>
    <col min="6" max="6" width="26.85546875" customWidth="1"/>
    <col min="7" max="7" width="10" customWidth="1"/>
    <col min="8" max="8" width="11.28515625" style="22" customWidth="1"/>
    <col min="9" max="9" width="16" customWidth="1"/>
    <col min="10" max="10" width="12.85546875" style="22" customWidth="1"/>
    <col min="11" max="11" width="15" customWidth="1"/>
    <col min="12" max="12" width="16.5703125" style="22" customWidth="1"/>
    <col min="13" max="13" width="10.140625" customWidth="1"/>
    <col min="14" max="14" width="9" customWidth="1"/>
  </cols>
  <sheetData>
    <row r="1" spans="1:14" ht="18" x14ac:dyDescent="0.25">
      <c r="A1" s="97" t="s">
        <v>120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8" x14ac:dyDescent="0.25">
      <c r="A2" s="7" t="s">
        <v>0</v>
      </c>
      <c r="B2" s="7" t="s">
        <v>18</v>
      </c>
      <c r="C2" s="7"/>
      <c r="D2" s="8"/>
      <c r="E2" s="6"/>
      <c r="F2" s="6"/>
      <c r="G2" s="6"/>
      <c r="H2" s="13"/>
      <c r="I2" s="6"/>
      <c r="J2" s="13"/>
      <c r="K2" s="6"/>
      <c r="L2" s="13"/>
      <c r="M2" s="6"/>
      <c r="N2" s="6"/>
    </row>
    <row r="3" spans="1:14" ht="18" x14ac:dyDescent="0.25">
      <c r="A3" s="7"/>
      <c r="B3" s="7"/>
      <c r="C3" s="7"/>
      <c r="D3" s="8"/>
      <c r="E3" s="6"/>
      <c r="F3" s="6"/>
      <c r="G3" s="6"/>
      <c r="H3" s="13"/>
      <c r="I3" s="6"/>
      <c r="J3" s="13"/>
      <c r="K3" s="6"/>
      <c r="L3" s="13"/>
      <c r="M3" s="6"/>
      <c r="N3" s="6"/>
    </row>
    <row r="4" spans="1:14" ht="18" x14ac:dyDescent="0.25">
      <c r="A4" s="7" t="s">
        <v>121</v>
      </c>
      <c r="B4" s="7"/>
      <c r="C4" s="7"/>
      <c r="D4" s="8"/>
      <c r="E4" s="2"/>
      <c r="F4" s="2"/>
      <c r="G4" s="2"/>
      <c r="H4" s="13"/>
      <c r="I4" s="2"/>
      <c r="J4" s="13"/>
      <c r="K4" s="2"/>
      <c r="L4" s="13"/>
      <c r="M4" s="2"/>
      <c r="N4" s="2"/>
    </row>
    <row r="5" spans="1:14" ht="18.75" thickBot="1" x14ac:dyDescent="0.3">
      <c r="A5" s="7"/>
      <c r="B5" s="7"/>
      <c r="C5" s="7"/>
      <c r="D5" s="8"/>
      <c r="E5" s="2"/>
      <c r="F5" s="2"/>
      <c r="G5" s="2"/>
      <c r="H5" s="13"/>
      <c r="I5" s="2"/>
      <c r="J5" s="13"/>
      <c r="K5" s="2"/>
      <c r="L5" s="13"/>
      <c r="M5" s="2"/>
      <c r="N5" s="2"/>
    </row>
    <row r="6" spans="1:14" ht="15" customHeight="1" x14ac:dyDescent="0.25">
      <c r="A6" s="104" t="s">
        <v>2</v>
      </c>
      <c r="B6" s="95" t="s">
        <v>3</v>
      </c>
      <c r="C6" s="95" t="s">
        <v>4</v>
      </c>
      <c r="D6" s="95" t="s">
        <v>5</v>
      </c>
      <c r="E6" s="95" t="s">
        <v>6</v>
      </c>
      <c r="F6" s="95" t="s">
        <v>7</v>
      </c>
      <c r="G6" s="95" t="s">
        <v>8</v>
      </c>
      <c r="H6" s="95" t="s">
        <v>9</v>
      </c>
      <c r="I6" s="98" t="s">
        <v>10</v>
      </c>
      <c r="J6" s="100" t="s">
        <v>11</v>
      </c>
      <c r="K6" s="98" t="s">
        <v>12</v>
      </c>
      <c r="L6" s="95" t="s">
        <v>13</v>
      </c>
      <c r="M6" s="102" t="s">
        <v>14</v>
      </c>
      <c r="N6" s="103"/>
    </row>
    <row r="7" spans="1:14" ht="49.5" customHeight="1" thickBot="1" x14ac:dyDescent="0.3">
      <c r="A7" s="105"/>
      <c r="B7" s="96"/>
      <c r="C7" s="96"/>
      <c r="D7" s="96"/>
      <c r="E7" s="96"/>
      <c r="F7" s="96"/>
      <c r="G7" s="96"/>
      <c r="H7" s="96"/>
      <c r="I7" s="99"/>
      <c r="J7" s="101"/>
      <c r="K7" s="99"/>
      <c r="L7" s="96"/>
      <c r="M7" s="57" t="s">
        <v>15</v>
      </c>
      <c r="N7" s="56" t="s">
        <v>16</v>
      </c>
    </row>
    <row r="8" spans="1:14" ht="71.25" customHeight="1" thickBot="1" x14ac:dyDescent="0.3">
      <c r="A8" s="59" t="s">
        <v>18</v>
      </c>
      <c r="B8" s="33" t="s">
        <v>20</v>
      </c>
      <c r="C8" s="33" t="s">
        <v>36</v>
      </c>
      <c r="D8" s="63" t="s">
        <v>90</v>
      </c>
      <c r="E8" s="60" t="s">
        <v>22</v>
      </c>
      <c r="F8" s="60" t="s">
        <v>73</v>
      </c>
      <c r="G8" s="60" t="s">
        <v>84</v>
      </c>
      <c r="H8" s="61">
        <v>100</v>
      </c>
      <c r="I8" s="65">
        <v>9038238.2100000009</v>
      </c>
      <c r="J8" s="61">
        <f>(H8*L8)/100</f>
        <v>80.282978843948825</v>
      </c>
      <c r="K8" s="34">
        <v>7256166.8700000001</v>
      </c>
      <c r="L8" s="62">
        <f>(K8*100)/I8</f>
        <v>80.282978843948825</v>
      </c>
      <c r="M8" s="60" t="s">
        <v>19</v>
      </c>
      <c r="N8" s="58">
        <v>12500</v>
      </c>
    </row>
    <row r="9" spans="1:14" ht="39" customHeight="1" thickBot="1" x14ac:dyDescent="0.3">
      <c r="A9" s="59" t="s">
        <v>18</v>
      </c>
      <c r="B9" s="31" t="s">
        <v>21</v>
      </c>
      <c r="C9" s="31" t="s">
        <v>37</v>
      </c>
      <c r="D9" s="64" t="s">
        <v>98</v>
      </c>
      <c r="E9" s="37" t="s">
        <v>22</v>
      </c>
      <c r="F9" s="37" t="s">
        <v>74</v>
      </c>
      <c r="G9" s="37" t="s">
        <v>84</v>
      </c>
      <c r="H9" s="37">
        <v>100</v>
      </c>
      <c r="I9" s="66">
        <v>1380606.24</v>
      </c>
      <c r="J9" s="38">
        <f t="shared" ref="J9:J22" si="0">(H9*L9)/100</f>
        <v>60.153245432238521</v>
      </c>
      <c r="K9" s="30">
        <v>830479.46</v>
      </c>
      <c r="L9" s="39">
        <f t="shared" ref="L9:L22" si="1">(K9*100)/I9</f>
        <v>60.153245432238521</v>
      </c>
      <c r="M9" s="37" t="s">
        <v>19</v>
      </c>
      <c r="N9" s="40">
        <v>12500</v>
      </c>
    </row>
    <row r="10" spans="1:14" ht="52.5" customHeight="1" thickBot="1" x14ac:dyDescent="0.3">
      <c r="A10" s="59" t="s">
        <v>18</v>
      </c>
      <c r="B10" s="31" t="s">
        <v>38</v>
      </c>
      <c r="C10" s="31" t="s">
        <v>39</v>
      </c>
      <c r="D10" s="64" t="s">
        <v>99</v>
      </c>
      <c r="E10" s="37" t="s">
        <v>22</v>
      </c>
      <c r="F10" s="37" t="s">
        <v>75</v>
      </c>
      <c r="G10" s="37" t="s">
        <v>84</v>
      </c>
      <c r="H10" s="37">
        <v>100</v>
      </c>
      <c r="I10" s="66">
        <v>776151.85</v>
      </c>
      <c r="J10" s="38">
        <f t="shared" si="0"/>
        <v>46.631895549820563</v>
      </c>
      <c r="K10" s="30">
        <v>361934.32</v>
      </c>
      <c r="L10" s="39">
        <f t="shared" si="1"/>
        <v>46.63189554982057</v>
      </c>
      <c r="M10" s="37" t="s">
        <v>19</v>
      </c>
      <c r="N10" s="40">
        <v>12500</v>
      </c>
    </row>
    <row r="11" spans="1:14" ht="51" customHeight="1" thickBot="1" x14ac:dyDescent="0.3">
      <c r="A11" s="59" t="s">
        <v>18</v>
      </c>
      <c r="B11" s="31" t="s">
        <v>40</v>
      </c>
      <c r="C11" s="31" t="s">
        <v>41</v>
      </c>
      <c r="D11" s="64" t="s">
        <v>100</v>
      </c>
      <c r="E11" s="37" t="s">
        <v>22</v>
      </c>
      <c r="F11" s="37" t="s">
        <v>76</v>
      </c>
      <c r="G11" s="37" t="s">
        <v>84</v>
      </c>
      <c r="H11" s="37">
        <v>100</v>
      </c>
      <c r="I11" s="30">
        <v>9516211.5199999996</v>
      </c>
      <c r="J11" s="38">
        <f t="shared" si="0"/>
        <v>65.893646718773226</v>
      </c>
      <c r="K11" s="30">
        <v>6270578.7999999998</v>
      </c>
      <c r="L11" s="39">
        <f t="shared" si="1"/>
        <v>65.893646718773226</v>
      </c>
      <c r="M11" s="37" t="s">
        <v>19</v>
      </c>
      <c r="N11" s="40">
        <v>12500</v>
      </c>
    </row>
    <row r="12" spans="1:14" ht="39" customHeight="1" thickBot="1" x14ac:dyDescent="0.3">
      <c r="A12" s="59" t="s">
        <v>18</v>
      </c>
      <c r="B12" s="31" t="s">
        <v>42</v>
      </c>
      <c r="C12" s="31" t="s">
        <v>43</v>
      </c>
      <c r="D12" s="64" t="s">
        <v>101</v>
      </c>
      <c r="E12" s="37" t="s">
        <v>22</v>
      </c>
      <c r="F12" s="37" t="s">
        <v>80</v>
      </c>
      <c r="G12" s="37" t="s">
        <v>84</v>
      </c>
      <c r="H12" s="37">
        <v>100</v>
      </c>
      <c r="I12" s="30">
        <v>1752013.62</v>
      </c>
      <c r="J12" s="38">
        <f t="shared" si="0"/>
        <v>131.64012903050377</v>
      </c>
      <c r="K12" s="30">
        <v>2306352.9900000002</v>
      </c>
      <c r="L12" s="39">
        <f t="shared" si="1"/>
        <v>131.64012903050377</v>
      </c>
      <c r="M12" s="37" t="s">
        <v>19</v>
      </c>
      <c r="N12" s="40">
        <v>12500</v>
      </c>
    </row>
    <row r="13" spans="1:14" ht="57.75" customHeight="1" thickBot="1" x14ac:dyDescent="0.3">
      <c r="A13" s="59" t="s">
        <v>18</v>
      </c>
      <c r="B13" s="31" t="s">
        <v>79</v>
      </c>
      <c r="C13" s="31" t="s">
        <v>44</v>
      </c>
      <c r="D13" s="64" t="s">
        <v>91</v>
      </c>
      <c r="E13" s="37" t="s">
        <v>22</v>
      </c>
      <c r="F13" s="37" t="s">
        <v>77</v>
      </c>
      <c r="G13" s="37" t="s">
        <v>84</v>
      </c>
      <c r="H13" s="37">
        <v>100</v>
      </c>
      <c r="I13" s="30">
        <v>1508443.72</v>
      </c>
      <c r="J13" s="38">
        <f t="shared" si="0"/>
        <v>38.983872066503082</v>
      </c>
      <c r="K13" s="30">
        <v>588049.77</v>
      </c>
      <c r="L13" s="39">
        <f t="shared" si="1"/>
        <v>38.983872066503082</v>
      </c>
      <c r="M13" s="37" t="s">
        <v>19</v>
      </c>
      <c r="N13" s="40">
        <v>12500</v>
      </c>
    </row>
    <row r="14" spans="1:14" ht="40.5" customHeight="1" thickBot="1" x14ac:dyDescent="0.3">
      <c r="A14" s="59" t="s">
        <v>18</v>
      </c>
      <c r="B14" s="31" t="s">
        <v>82</v>
      </c>
      <c r="C14" s="31" t="s">
        <v>45</v>
      </c>
      <c r="D14" s="64" t="s">
        <v>92</v>
      </c>
      <c r="E14" s="37" t="s">
        <v>22</v>
      </c>
      <c r="F14" s="37" t="s">
        <v>81</v>
      </c>
      <c r="G14" s="37" t="s">
        <v>84</v>
      </c>
      <c r="H14" s="37">
        <v>100</v>
      </c>
      <c r="I14" s="30">
        <v>23587134.82</v>
      </c>
      <c r="J14" s="38">
        <f t="shared" si="0"/>
        <v>32.005716835089508</v>
      </c>
      <c r="K14" s="30">
        <v>7549231.5800000001</v>
      </c>
      <c r="L14" s="39">
        <f t="shared" si="1"/>
        <v>32.005716835089508</v>
      </c>
      <c r="M14" s="37" t="s">
        <v>19</v>
      </c>
      <c r="N14" s="40">
        <v>12500</v>
      </c>
    </row>
    <row r="15" spans="1:14" ht="40.5" customHeight="1" thickBot="1" x14ac:dyDescent="0.3">
      <c r="A15" s="59" t="s">
        <v>18</v>
      </c>
      <c r="B15" s="31" t="s">
        <v>95</v>
      </c>
      <c r="C15" s="31" t="s">
        <v>47</v>
      </c>
      <c r="D15" s="64" t="s">
        <v>93</v>
      </c>
      <c r="E15" s="37" t="s">
        <v>22</v>
      </c>
      <c r="F15" s="37" t="s">
        <v>78</v>
      </c>
      <c r="G15" s="37" t="s">
        <v>84</v>
      </c>
      <c r="H15" s="37">
        <v>100</v>
      </c>
      <c r="I15" s="30">
        <v>1484299.4</v>
      </c>
      <c r="J15" s="38">
        <f t="shared" si="0"/>
        <v>31.772812142887076</v>
      </c>
      <c r="K15" s="30">
        <v>471603.66</v>
      </c>
      <c r="L15" s="39">
        <f t="shared" si="1"/>
        <v>31.772812142887076</v>
      </c>
      <c r="M15" s="37" t="s">
        <v>19</v>
      </c>
      <c r="N15" s="40">
        <v>12500</v>
      </c>
    </row>
    <row r="16" spans="1:14" ht="40.5" customHeight="1" thickBot="1" x14ac:dyDescent="0.3">
      <c r="A16" s="59" t="s">
        <v>18</v>
      </c>
      <c r="B16" s="31" t="s">
        <v>48</v>
      </c>
      <c r="C16" s="31" t="s">
        <v>49</v>
      </c>
      <c r="D16" s="31" t="s">
        <v>97</v>
      </c>
      <c r="E16" s="37" t="s">
        <v>22</v>
      </c>
      <c r="F16" s="37" t="s">
        <v>83</v>
      </c>
      <c r="G16" s="37" t="s">
        <v>84</v>
      </c>
      <c r="H16" s="37">
        <v>100</v>
      </c>
      <c r="I16" s="30">
        <v>242266.1</v>
      </c>
      <c r="J16" s="38">
        <f t="shared" si="0"/>
        <v>55.086749652551461</v>
      </c>
      <c r="K16" s="30">
        <v>133456.51999999999</v>
      </c>
      <c r="L16" s="39">
        <f t="shared" si="1"/>
        <v>55.086749652551461</v>
      </c>
      <c r="M16" s="37" t="s">
        <v>19</v>
      </c>
      <c r="N16" s="40">
        <v>12500</v>
      </c>
    </row>
    <row r="17" spans="1:14" ht="78" customHeight="1" thickBot="1" x14ac:dyDescent="0.3">
      <c r="A17" s="59" t="s">
        <v>18</v>
      </c>
      <c r="B17" s="31" t="s">
        <v>85</v>
      </c>
      <c r="C17" s="31" t="s">
        <v>50</v>
      </c>
      <c r="D17" s="31" t="s">
        <v>102</v>
      </c>
      <c r="E17" s="37" t="s">
        <v>22</v>
      </c>
      <c r="F17" s="37" t="s">
        <v>86</v>
      </c>
      <c r="G17" s="37" t="s">
        <v>84</v>
      </c>
      <c r="H17" s="37">
        <v>100</v>
      </c>
      <c r="I17" s="30">
        <v>2166315.92</v>
      </c>
      <c r="J17" s="38">
        <f t="shared" si="0"/>
        <v>52.449467296533548</v>
      </c>
      <c r="K17" s="30">
        <v>1136221.1599999999</v>
      </c>
      <c r="L17" s="39">
        <f t="shared" si="1"/>
        <v>52.449467296533548</v>
      </c>
      <c r="M17" s="37" t="s">
        <v>19</v>
      </c>
      <c r="N17" s="40">
        <v>12500</v>
      </c>
    </row>
    <row r="18" spans="1:14" ht="38.25" customHeight="1" thickBot="1" x14ac:dyDescent="0.3">
      <c r="A18" s="59" t="s">
        <v>18</v>
      </c>
      <c r="B18" s="37" t="s">
        <v>51</v>
      </c>
      <c r="C18" s="31" t="s">
        <v>52</v>
      </c>
      <c r="D18" s="31" t="s">
        <v>103</v>
      </c>
      <c r="E18" s="37" t="s">
        <v>22</v>
      </c>
      <c r="F18" s="37" t="s">
        <v>87</v>
      </c>
      <c r="G18" s="37" t="s">
        <v>84</v>
      </c>
      <c r="H18" s="37">
        <v>100</v>
      </c>
      <c r="I18" s="30">
        <v>1690724.86</v>
      </c>
      <c r="J18" s="38">
        <f t="shared" si="0"/>
        <v>65.55955769172283</v>
      </c>
      <c r="K18" s="30">
        <v>1108431.74</v>
      </c>
      <c r="L18" s="39">
        <f t="shared" si="1"/>
        <v>65.55955769172283</v>
      </c>
      <c r="M18" s="37" t="s">
        <v>19</v>
      </c>
      <c r="N18" s="40">
        <v>12500</v>
      </c>
    </row>
    <row r="19" spans="1:14" ht="54.75" customHeight="1" thickBot="1" x14ac:dyDescent="0.3">
      <c r="A19" s="59" t="s">
        <v>18</v>
      </c>
      <c r="B19" s="37" t="s">
        <v>53</v>
      </c>
      <c r="C19" s="31" t="s">
        <v>54</v>
      </c>
      <c r="D19" s="31" t="s">
        <v>104</v>
      </c>
      <c r="E19" s="37" t="s">
        <v>22</v>
      </c>
      <c r="F19" s="37" t="s">
        <v>88</v>
      </c>
      <c r="G19" s="37" t="s">
        <v>84</v>
      </c>
      <c r="H19" s="37">
        <v>100</v>
      </c>
      <c r="I19" s="30">
        <v>10759332</v>
      </c>
      <c r="J19" s="38">
        <f t="shared" si="0"/>
        <v>42.622461413031964</v>
      </c>
      <c r="K19" s="30">
        <v>4585892.13</v>
      </c>
      <c r="L19" s="39">
        <f t="shared" si="1"/>
        <v>42.622461413031964</v>
      </c>
      <c r="M19" s="37" t="s">
        <v>19</v>
      </c>
      <c r="N19" s="40">
        <v>12500</v>
      </c>
    </row>
    <row r="20" spans="1:14" ht="66.75" customHeight="1" thickBot="1" x14ac:dyDescent="0.3">
      <c r="A20" s="59" t="s">
        <v>18</v>
      </c>
      <c r="B20" s="37" t="s">
        <v>55</v>
      </c>
      <c r="C20" s="31" t="s">
        <v>56</v>
      </c>
      <c r="D20" s="31" t="s">
        <v>105</v>
      </c>
      <c r="E20" s="37" t="s">
        <v>22</v>
      </c>
      <c r="F20" s="37" t="s">
        <v>89</v>
      </c>
      <c r="G20" s="37" t="s">
        <v>84</v>
      </c>
      <c r="H20" s="37">
        <v>100</v>
      </c>
      <c r="I20" s="30">
        <v>4204266.47</v>
      </c>
      <c r="J20" s="38">
        <f t="shared" si="0"/>
        <v>53.729538936669741</v>
      </c>
      <c r="K20" s="30">
        <v>2258932.9900000002</v>
      </c>
      <c r="L20" s="39">
        <f t="shared" si="1"/>
        <v>53.729538936669741</v>
      </c>
      <c r="M20" s="37" t="s">
        <v>19</v>
      </c>
      <c r="N20" s="40">
        <v>12500</v>
      </c>
    </row>
    <row r="21" spans="1:14" ht="36" customHeight="1" thickBot="1" x14ac:dyDescent="0.3">
      <c r="A21" s="59" t="s">
        <v>18</v>
      </c>
      <c r="B21" s="37" t="s">
        <v>57</v>
      </c>
      <c r="C21" s="31" t="s">
        <v>58</v>
      </c>
      <c r="D21" s="31" t="s">
        <v>106</v>
      </c>
      <c r="E21" s="37" t="s">
        <v>22</v>
      </c>
      <c r="F21" s="37" t="s">
        <v>94</v>
      </c>
      <c r="G21" s="37" t="s">
        <v>84</v>
      </c>
      <c r="H21" s="37">
        <v>100</v>
      </c>
      <c r="I21" s="30">
        <v>1031269.74</v>
      </c>
      <c r="J21" s="38">
        <f t="shared" si="0"/>
        <v>0</v>
      </c>
      <c r="K21" s="30">
        <v>0</v>
      </c>
      <c r="L21" s="39">
        <f t="shared" si="1"/>
        <v>0</v>
      </c>
      <c r="M21" s="37" t="s">
        <v>19</v>
      </c>
      <c r="N21" s="40">
        <v>12500</v>
      </c>
    </row>
    <row r="22" spans="1:14" ht="63.75" customHeight="1" thickBot="1" x14ac:dyDescent="0.3">
      <c r="A22" s="59" t="s">
        <v>18</v>
      </c>
      <c r="B22" s="41" t="s">
        <v>59</v>
      </c>
      <c r="C22" s="35" t="s">
        <v>60</v>
      </c>
      <c r="D22" s="35" t="s">
        <v>107</v>
      </c>
      <c r="E22" s="41" t="s">
        <v>22</v>
      </c>
      <c r="F22" s="41" t="s">
        <v>96</v>
      </c>
      <c r="G22" s="41" t="s">
        <v>17</v>
      </c>
      <c r="H22" s="41">
        <v>100</v>
      </c>
      <c r="I22" s="36">
        <v>2432140.9300000002</v>
      </c>
      <c r="J22" s="42">
        <f t="shared" si="0"/>
        <v>33.636177489106274</v>
      </c>
      <c r="K22" s="36">
        <v>818079.24</v>
      </c>
      <c r="L22" s="43">
        <f t="shared" si="1"/>
        <v>33.636177489106274</v>
      </c>
      <c r="M22" s="41" t="s">
        <v>19</v>
      </c>
      <c r="N22" s="44">
        <v>12500</v>
      </c>
    </row>
    <row r="25" spans="1:14" x14ac:dyDescent="0.25">
      <c r="A25" s="69"/>
      <c r="B25" s="69"/>
      <c r="C25" s="8"/>
      <c r="D25" s="19"/>
      <c r="E25" s="69"/>
      <c r="F25" s="69"/>
      <c r="G25" s="69"/>
      <c r="H25" s="69"/>
      <c r="J25" s="69"/>
      <c r="K25" s="69"/>
      <c r="L25" s="69"/>
      <c r="M25" s="69"/>
      <c r="N25" s="8"/>
    </row>
    <row r="26" spans="1:14" x14ac:dyDescent="0.25">
      <c r="A26" s="70"/>
      <c r="B26" s="70"/>
      <c r="C26" s="8"/>
      <c r="D26" s="20"/>
      <c r="E26" s="70"/>
      <c r="F26" s="70"/>
      <c r="G26" s="70"/>
      <c r="H26" s="70"/>
      <c r="J26" s="70"/>
      <c r="K26" s="70"/>
      <c r="L26" s="70"/>
      <c r="M26" s="70"/>
      <c r="N26" s="10"/>
    </row>
    <row r="27" spans="1:14" x14ac:dyDescent="0.25">
      <c r="A27" s="67"/>
      <c r="B27" s="67"/>
      <c r="C27" s="8"/>
      <c r="D27" s="21"/>
      <c r="E27" s="67"/>
      <c r="F27" s="67"/>
      <c r="G27" s="67"/>
      <c r="H27" s="67"/>
      <c r="J27" s="67"/>
      <c r="K27" s="67"/>
      <c r="L27" s="67"/>
      <c r="M27" s="67"/>
      <c r="N27" s="10"/>
    </row>
    <row r="28" spans="1:14" x14ac:dyDescent="0.25">
      <c r="A28" s="7"/>
      <c r="B28" s="7"/>
      <c r="C28" s="94"/>
      <c r="D28" s="94"/>
      <c r="E28" s="8"/>
      <c r="F28" s="94"/>
      <c r="G28" s="94"/>
      <c r="H28" s="12"/>
      <c r="I28" s="24"/>
      <c r="J28" s="24"/>
      <c r="K28" s="8"/>
      <c r="L28" s="94"/>
      <c r="M28" s="94"/>
      <c r="N28" s="11"/>
    </row>
    <row r="29" spans="1:14" x14ac:dyDescent="0.25">
      <c r="A29" s="8"/>
      <c r="B29" s="8"/>
      <c r="C29" s="8"/>
      <c r="D29" s="8"/>
      <c r="E29" s="8"/>
      <c r="F29" s="8"/>
      <c r="G29" s="8"/>
      <c r="H29" s="12"/>
      <c r="K29" s="68"/>
      <c r="L29" s="68"/>
      <c r="M29" s="8"/>
      <c r="N29" s="8"/>
    </row>
    <row r="30" spans="1:14" ht="9" customHeight="1" x14ac:dyDescent="0.25">
      <c r="A30" s="8"/>
      <c r="B30" s="8"/>
      <c r="C30" s="8"/>
      <c r="D30" s="8"/>
      <c r="E30" s="8"/>
      <c r="F30" s="8"/>
      <c r="G30" s="8"/>
      <c r="H30" s="12"/>
      <c r="I30" s="8"/>
      <c r="J30" s="49"/>
      <c r="K30" s="8"/>
      <c r="L30" s="49"/>
      <c r="M30" s="8"/>
      <c r="N30" s="8"/>
    </row>
    <row r="31" spans="1:14" ht="18" x14ac:dyDescent="0.25">
      <c r="B31" s="23"/>
      <c r="C31" s="23"/>
      <c r="D31" s="23"/>
      <c r="E31" s="23" t="s">
        <v>1</v>
      </c>
      <c r="G31" s="23"/>
      <c r="H31" s="23"/>
      <c r="I31" s="23"/>
      <c r="J31" s="23"/>
      <c r="K31" s="23"/>
      <c r="L31" s="23"/>
      <c r="M31" s="23"/>
      <c r="N31" s="23"/>
    </row>
  </sheetData>
  <mergeCells count="27">
    <mergeCell ref="A27:B27"/>
    <mergeCell ref="E25:H25"/>
    <mergeCell ref="E26:H26"/>
    <mergeCell ref="E27:H27"/>
    <mergeCell ref="J25:M25"/>
    <mergeCell ref="J26:M26"/>
    <mergeCell ref="J27:M27"/>
    <mergeCell ref="A25:B25"/>
    <mergeCell ref="A26:B26"/>
    <mergeCell ref="A1:N1"/>
    <mergeCell ref="I6:I7"/>
    <mergeCell ref="J6:J7"/>
    <mergeCell ref="K6:K7"/>
    <mergeCell ref="M6:N6"/>
    <mergeCell ref="A6:A7"/>
    <mergeCell ref="B6:B7"/>
    <mergeCell ref="H6:H7"/>
    <mergeCell ref="C6:C7"/>
    <mergeCell ref="D6:D7"/>
    <mergeCell ref="E6:E7"/>
    <mergeCell ref="F6:F7"/>
    <mergeCell ref="G6:G7"/>
    <mergeCell ref="C28:D28"/>
    <mergeCell ref="F28:G28"/>
    <mergeCell ref="L28:M28"/>
    <mergeCell ref="K29:L29"/>
    <mergeCell ref="L6:L7"/>
  </mergeCells>
  <printOptions horizontalCentered="1"/>
  <pageMargins left="3.2677165354330708" right="0.11811023622047245" top="0.74803149606299213" bottom="0.74803149606299213" header="0.31496062992125984" footer="0.31496062992125984"/>
  <pageSetup paperSize="5" scale="49" fitToHeight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4</vt:lpstr>
      <vt:lpstr>Anexo 5</vt:lpstr>
      <vt:lpstr>'Anexo 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Teso01</cp:lastModifiedBy>
  <cp:lastPrinted>2023-07-19T19:57:31Z</cp:lastPrinted>
  <dcterms:created xsi:type="dcterms:W3CDTF">2016-06-01T15:51:46Z</dcterms:created>
  <dcterms:modified xsi:type="dcterms:W3CDTF">2023-07-19T20:08:51Z</dcterms:modified>
</cp:coreProperties>
</file>