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ser01\Desktop\2024-2027\ANEXOS CUARTO TRIMESTRE 2024\"/>
    </mc:Choice>
  </mc:AlternateContent>
  <bookViews>
    <workbookView xWindow="0" yWindow="0" windowWidth="20490" windowHeight="7755"/>
  </bookViews>
  <sheets>
    <sheet name="ANEXO 4" sheetId="1" r:id="rId1"/>
  </sheets>
  <definedNames>
    <definedName name="_xlnm.Print_Area" localSheetId="0">'ANEXO 4'!$A$1:$P$24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6" i="1" l="1"/>
  <c r="L6" i="1" s="1"/>
  <c r="N7" i="1"/>
  <c r="L7" i="1" s="1"/>
  <c r="N8" i="1"/>
  <c r="L8" i="1" s="1"/>
  <c r="N9" i="1"/>
  <c r="L9" i="1" s="1"/>
  <c r="N10" i="1"/>
  <c r="L10" i="1" s="1"/>
  <c r="N11" i="1"/>
  <c r="L11" i="1" s="1"/>
  <c r="N12" i="1"/>
  <c r="L12" i="1" s="1"/>
  <c r="N13" i="1"/>
  <c r="L13" i="1" s="1"/>
  <c r="N14" i="1"/>
  <c r="L14" i="1" s="1"/>
  <c r="N15" i="1"/>
  <c r="L15" i="1" s="1"/>
  <c r="N16" i="1"/>
  <c r="L16" i="1" s="1"/>
  <c r="N17" i="1"/>
  <c r="L17" i="1" s="1"/>
  <c r="N18" i="1"/>
  <c r="L18" i="1" s="1"/>
  <c r="N19" i="1"/>
  <c r="L19" i="1" s="1"/>
  <c r="N5" i="1"/>
  <c r="L5" i="1" s="1"/>
</calcChain>
</file>

<file path=xl/sharedStrings.xml><?xml version="1.0" encoding="utf-8"?>
<sst xmlns="http://schemas.openxmlformats.org/spreadsheetml/2006/main" count="144" uniqueCount="89">
  <si>
    <t>ANEXO 4: INFORME DEL AVANCE PROGRAMÁTICO  PRESUPUESTARIO</t>
  </si>
  <si>
    <t>UNIDAD PROGRAMÁTICA PRESUPUESTARIA</t>
  </si>
  <si>
    <t>UNIDAD RESPONSABLE</t>
  </si>
  <si>
    <t>PROGRAMA</t>
  </si>
  <si>
    <t>OBJETIVO GENERAL DEL PROGRAMA</t>
  </si>
  <si>
    <t>ORIGEN DEL RECURSO</t>
  </si>
  <si>
    <t>INDICADOR</t>
  </si>
  <si>
    <t>UNIDAD DE MEDIDA</t>
  </si>
  <si>
    <t>META PROGRAMADA</t>
  </si>
  <si>
    <t>IMPORTE AUTORIZADO</t>
  </si>
  <si>
    <t>META REALIZADA</t>
  </si>
  <si>
    <t>IMPORTE DEVENGADO</t>
  </si>
  <si>
    <t>% DEL CUMPLIMIENTO DE LA META</t>
  </si>
  <si>
    <t>BENEFICIARIOS</t>
  </si>
  <si>
    <t>TIPO</t>
  </si>
  <si>
    <t>CANTIDAD</t>
  </si>
  <si>
    <t>Bajo protesta de decir verdad, declaramos que este reporte y sus notas son razonablemente correctos, y son responsabilidad del emisor.’</t>
  </si>
  <si>
    <t xml:space="preserve">
ESPECIFICACIÓNES:
A. El llenado de este formato debe realizarse utilizando el Instructivo 4.
B. El llenado de este formato debe realizarse con tipo de letra Arial Narfow.
</t>
  </si>
  <si>
    <t>ECUANDUREO, MICHOACÁN</t>
  </si>
  <si>
    <t>MUNICIPAL</t>
  </si>
  <si>
    <t>Indice  de Atención ciudadana (IAC)</t>
  </si>
  <si>
    <t>Puntos porcentuales</t>
  </si>
  <si>
    <t>POBLACION DE ECUANDUREO</t>
  </si>
  <si>
    <t>PRESIDENCIA</t>
  </si>
  <si>
    <t xml:space="preserve">ATENCIÓN CIUDADANA DE CALIDAD Y MAYOR GESTION   </t>
  </si>
  <si>
    <t xml:space="preserve">Atención personalizada a los ciudadanos del municipio.  </t>
  </si>
  <si>
    <t>SINDICATURA</t>
  </si>
  <si>
    <t xml:space="preserve">CERTEZA JURIDICA Y CONTROL DEL PATRIMONIO </t>
  </si>
  <si>
    <t>Capacitar a empleados para la mejora en registro de Bienes Muebles, con respecto de la cantidad de bienes muebles e inmuebles propiedad del Ayuntamiento</t>
  </si>
  <si>
    <t>SECRETARIA</t>
  </si>
  <si>
    <t>IMPLEMENTACIÓN DE LA PARTICIPACIÓN CIUDADANA</t>
  </si>
  <si>
    <t>Implementar la reglamentación a la participación ciudadana</t>
  </si>
  <si>
    <t>SERVICIOS PUBLICOS MUNICIPALES</t>
  </si>
  <si>
    <t>SERVICIOS PÚBLICOS OPORTUNOS Y CON CALIDAD</t>
  </si>
  <si>
    <t>Equipamiento para la prestacion de servicios</t>
  </si>
  <si>
    <t>TESORERIA</t>
  </si>
  <si>
    <t xml:space="preserve">TESORERIA POR FINANZAS SANAS </t>
  </si>
  <si>
    <t>Captación y administración de los recursos públicos</t>
  </si>
  <si>
    <t>DESARROLLO SOCIAL Y ECONÓMICO</t>
  </si>
  <si>
    <t>PRIORIDAD EN EL DESARROLLO SOCIAL Y APOYO A LAS PERSONAS MAS NECESITADAS</t>
  </si>
  <si>
    <t>Implementar acciones para mejoramiento del entorno en el que viven los sectores de la población mas desprotegidos</t>
  </si>
  <si>
    <t>OBRAS PUBLICAS Y URBANISMO</t>
  </si>
  <si>
    <t xml:space="preserve">PLANEACIÓN PARA EL DESARROLLO DE LA INFRAESTRUCTURA MUNICIPAL </t>
  </si>
  <si>
    <t>Complementar los servicios con el que cuentan las zonas habitadas</t>
  </si>
  <si>
    <t>FOMENTO AGROPECUARIO,</t>
  </si>
  <si>
    <t xml:space="preserve"> INSENTIVACIÓN AL SECTOR AGRICOLA Y GANADERO</t>
  </si>
  <si>
    <t xml:space="preserve"> Dar apoyos para incentivar al sector agrícola y ganadero en el ejercicio fiscal</t>
  </si>
  <si>
    <t>CONTRALORIA</t>
  </si>
  <si>
    <t>TRANSPARENCIA Y RENDICION DE CUENTAS CON CALIDAD</t>
  </si>
  <si>
    <t>Dar seguimiento a las actividades de auditorias externas, ejercicio del control interno y cumplimiento a las obligaciones de transparencia del municipio</t>
  </si>
  <si>
    <t>COMUNICACIÓN SOCIAL, RELACIONES PUBLICAS Y ATENCIÓN AL MIGRANTE</t>
  </si>
  <si>
    <t>MEJOR DIFUSION Y COMUNICACIÓN CON LA SOCIEDAD</t>
  </si>
  <si>
    <t>Difundir hacia la población las actividades  del municipio y extender los apoyos sociales al mayor número de ecuandurenses</t>
  </si>
  <si>
    <t>OFICIALIA MAYOR</t>
  </si>
  <si>
    <t xml:space="preserve"> OPTIMIZACION Y MEJORA DE LOS RECURSOS HUMANOS</t>
  </si>
  <si>
    <t xml:space="preserve"> Elegir los mejores perfiles de contratación y administrar eficientemente el gasto corriente</t>
  </si>
  <si>
    <t>SEGURIDAD PÚBLICA Y PROTECCIÓN CIVIL</t>
  </si>
  <si>
    <t xml:space="preserve"> PREVISION Y  COMBATE AL DELITO</t>
  </si>
  <si>
    <t>Implementar estrategias para la prevención del delito y faltas administrativas</t>
  </si>
  <si>
    <t>DIF</t>
  </si>
  <si>
    <t xml:space="preserve"> ATENCIÓN PARA EL DESARROLLO DE LOS GRUPOS VULNERABLES</t>
  </si>
  <si>
    <t>Fomentar el apoyo a grupos vulnerables</t>
  </si>
  <si>
    <t>ATENCION CIUDADANA</t>
  </si>
  <si>
    <t>CERCANIA Y ATENCIÓN A LA POBLACIÓN</t>
  </si>
  <si>
    <t>Brindar  la atención a problemas sociales</t>
  </si>
  <si>
    <t>DEPORTE, EDUCACIÓN Y CULTURA</t>
  </si>
  <si>
    <t>RESCATE EDUCATIVO CULTURAL Y FISICO</t>
  </si>
  <si>
    <t>Mejorar los programas y eventos tradicionales que fomenten las actividades educativas, culturales y deportivas en el municipio.</t>
  </si>
  <si>
    <t>Capacitación C</t>
  </si>
  <si>
    <t>Eficiencia reglamentaria en la Participación ciudadana</t>
  </si>
  <si>
    <t>Mejora en el equipo utilizado para la prestación de los servicios MEPS</t>
  </si>
  <si>
    <t xml:space="preserve"> Aumento en la captación de los recursos</t>
  </si>
  <si>
    <t>Acciones que mejoren el entorno en el que viven AMEV</t>
  </si>
  <si>
    <t>Control en el crecimiento de la zona urbana CCZU</t>
  </si>
  <si>
    <t>Generacion de apoyos para el sector</t>
  </si>
  <si>
    <t>Cumplimiento de funciones CF</t>
  </si>
  <si>
    <t>Incentivación de los servidores públicos para despertar el interés de los ciudadanos del municipio en solicitar y consultar la información. IP</t>
  </si>
  <si>
    <t>Control en la selección del personal CSP</t>
  </si>
  <si>
    <t>Programas municipales de acciones para prevención del delito y faltas administrativasPMAPDFA</t>
  </si>
  <si>
    <t>Mayor control, atención y mejor distribucion en los apoyos provenientes de programas y acciones que se implementen MCADAPAI</t>
  </si>
  <si>
    <t>Atención a problemas sociales APS</t>
  </si>
  <si>
    <t xml:space="preserve">Mejora de los programas, eventos tradicionales que fomenten las actividades educativas, culturales y deportivas de los habitantes del municipio </t>
  </si>
  <si>
    <t>Porcentaje</t>
  </si>
  <si>
    <t>NOTAS:</t>
  </si>
  <si>
    <t>MUNICIPIO: Ecuandureo Michoacán 
DEL 01 de enero al 30 de septiembre del 2024</t>
  </si>
  <si>
    <t xml:space="preserve">PRESIDENTE MUNICIPAL                     LIC.        JORGE LUIS ESTRADA GARIBAY 
</t>
  </si>
  <si>
    <t xml:space="preserve">SÍNDICA                     LIC.ANA KAREN ORTIZ INFANT
</t>
  </si>
  <si>
    <t xml:space="preserve">TESORERO MUNICIPAL
C.P. ANA BERTHA MARTINEZ TORRES </t>
  </si>
  <si>
    <t xml:space="preserve">CONTRALOR MUNICIPAL       EDGAR ARTURO VENTURA QUINTERO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</si>
</sst>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7" formatCode="&quot;$&quot;#,##0.00;\-&quot;$&quot;#,##0.00"/>
  </numFmts>
  <fonts count="9" x14ac:knownFonts="1">
    <font>
      <sz val="10"/>
      <color rgb="FF000000"/>
      <name val="Times New Roman"/>
      <family val="1"/>
    </font>
    <font>
      <sz val="12"/>
      <name val="Arial Narrow"/>
      <family val="2"/>
    </font>
    <font>
      <sz val="10"/>
      <color rgb="FF000000"/>
      <name val="Arial Narrow"/>
      <family val="2"/>
    </font>
    <font>
      <sz val="8"/>
      <name val="Arial Narrow"/>
      <family val="2"/>
    </font>
    <font>
      <b/>
      <sz val="8"/>
      <name val="Arial Narrow"/>
      <family val="2"/>
    </font>
    <font>
      <sz val="10"/>
      <name val="Arial Narrow"/>
      <family val="2"/>
    </font>
    <font>
      <sz val="8.5"/>
      <name val="Arial"/>
      <family val="2"/>
    </font>
    <font>
      <sz val="10"/>
      <color indexed="8"/>
      <name val="Arial Narrow"/>
      <family val="2"/>
    </font>
    <font>
      <sz val="9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</patternFill>
    </fill>
  </fills>
  <borders count="26">
    <border>
      <left/>
      <right/>
      <top/>
      <bottom/>
      <diagonal/>
    </border>
    <border>
      <left style="thin">
        <color rgb="FF1F1F1F"/>
      </left>
      <right/>
      <top style="thin">
        <color rgb="FF1F1F1F"/>
      </top>
      <bottom/>
      <diagonal/>
    </border>
    <border>
      <left style="thin">
        <color rgb="FF1F1F1F"/>
      </left>
      <right style="thin">
        <color rgb="FF1F1F1F"/>
      </right>
      <top style="thin">
        <color rgb="FF1F1F1F"/>
      </top>
      <bottom/>
      <diagonal/>
    </border>
    <border>
      <left/>
      <right/>
      <top style="thin">
        <color rgb="FF1F1F1F"/>
      </top>
      <bottom/>
      <diagonal/>
    </border>
    <border>
      <left/>
      <right style="thin">
        <color rgb="FF1F1F1F"/>
      </right>
      <top style="thin">
        <color rgb="FF1F1F1F"/>
      </top>
      <bottom/>
      <diagonal/>
    </border>
    <border>
      <left style="thin">
        <color rgb="FF1F1F1F"/>
      </left>
      <right/>
      <top style="thin">
        <color rgb="FF1F1F1F"/>
      </top>
      <bottom style="thin">
        <color rgb="FF1F1F1F"/>
      </bottom>
      <diagonal/>
    </border>
    <border>
      <left/>
      <right style="thin">
        <color rgb="FF1F1F1F"/>
      </right>
      <top style="thin">
        <color rgb="FF1F1F1F"/>
      </top>
      <bottom style="thin">
        <color rgb="FF1F1F1F"/>
      </bottom>
      <diagonal/>
    </border>
    <border>
      <left style="thin">
        <color rgb="FF1F1F1F"/>
      </left>
      <right/>
      <top/>
      <bottom style="thin">
        <color rgb="FF1F1F1F"/>
      </bottom>
      <diagonal/>
    </border>
    <border>
      <left style="thin">
        <color rgb="FF1F1F1F"/>
      </left>
      <right style="thin">
        <color rgb="FF1F1F1F"/>
      </right>
      <top/>
      <bottom style="thin">
        <color rgb="FF1F1F1F"/>
      </bottom>
      <diagonal/>
    </border>
    <border>
      <left/>
      <right/>
      <top/>
      <bottom style="thin">
        <color rgb="FF1F1F1F"/>
      </bottom>
      <diagonal/>
    </border>
    <border>
      <left/>
      <right style="thin">
        <color rgb="FF1F1F1F"/>
      </right>
      <top/>
      <bottom style="thin">
        <color rgb="FF1F1F1F"/>
      </bottom>
      <diagonal/>
    </border>
    <border>
      <left style="thin">
        <color rgb="FF1F1F1F"/>
      </left>
      <right style="thin">
        <color rgb="FF1F1F1F"/>
      </right>
      <top style="thin">
        <color rgb="FF1F1F1F"/>
      </top>
      <bottom style="thin">
        <color rgb="FF1F1F1F"/>
      </bottom>
      <diagonal/>
    </border>
    <border>
      <left/>
      <right/>
      <top style="thin">
        <color rgb="FF1F1F1F"/>
      </top>
      <bottom style="thin">
        <color rgb="FF1F1F1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rgb="FF1F1F1F"/>
      </top>
      <bottom style="thin">
        <color rgb="FF1F1F1F"/>
      </bottom>
      <diagonal/>
    </border>
    <border>
      <left style="thin">
        <color indexed="64"/>
      </left>
      <right style="thin">
        <color indexed="64"/>
      </right>
      <top style="thin">
        <color rgb="FF1F1F1F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1F1F1F"/>
      </left>
      <right style="thin">
        <color indexed="64"/>
      </right>
      <top/>
      <bottom style="thin">
        <color indexed="64"/>
      </bottom>
      <diagonal/>
    </border>
    <border>
      <left style="thin">
        <color rgb="FF1F1F1F"/>
      </left>
      <right/>
      <top style="thin">
        <color indexed="64"/>
      </top>
      <bottom style="thin">
        <color indexed="64"/>
      </bottom>
      <diagonal/>
    </border>
    <border>
      <left style="thin">
        <color rgb="FF1F1F1F"/>
      </left>
      <right/>
      <top/>
      <bottom style="thin">
        <color indexed="64"/>
      </bottom>
      <diagonal/>
    </border>
    <border>
      <left style="thin">
        <color rgb="FF1F1F1F"/>
      </left>
      <right style="thin">
        <color rgb="FF1F1F1F"/>
      </right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0" xfId="0" applyAlignment="1">
      <alignment horizontal="left" vertical="top"/>
    </xf>
    <xf numFmtId="0" fontId="4" fillId="0" borderId="11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right" wrapText="1"/>
    </xf>
    <xf numFmtId="0" fontId="4" fillId="0" borderId="8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7" fontId="2" fillId="3" borderId="16" xfId="0" applyNumberFormat="1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 wrapText="1"/>
    </xf>
    <xf numFmtId="7" fontId="2" fillId="3" borderId="13" xfId="0" applyNumberFormat="1" applyFont="1" applyFill="1" applyBorder="1" applyAlignment="1">
      <alignment horizontal="center" vertical="center" wrapText="1"/>
    </xf>
    <xf numFmtId="7" fontId="2" fillId="0" borderId="13" xfId="0" applyNumberFormat="1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7" fontId="2" fillId="3" borderId="17" xfId="0" applyNumberFormat="1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1" fontId="7" fillId="2" borderId="16" xfId="0" applyNumberFormat="1" applyFont="1" applyFill="1" applyBorder="1" applyAlignment="1">
      <alignment horizontal="center" vertical="center" wrapText="1"/>
    </xf>
    <xf numFmtId="3" fontId="8" fillId="2" borderId="19" xfId="0" applyNumberFormat="1" applyFont="1" applyFill="1" applyBorder="1" applyAlignment="1" applyProtection="1">
      <alignment vertical="center" wrapText="1"/>
      <protection locked="0"/>
    </xf>
    <xf numFmtId="3" fontId="8" fillId="2" borderId="13" xfId="0" applyNumberFormat="1" applyFont="1" applyFill="1" applyBorder="1" applyAlignment="1" applyProtection="1">
      <alignment vertical="center" wrapText="1"/>
      <protection locked="0"/>
    </xf>
    <xf numFmtId="0" fontId="4" fillId="0" borderId="21" xfId="0" applyFont="1" applyBorder="1" applyAlignment="1">
      <alignment horizontal="center" vertical="center" wrapText="1"/>
    </xf>
    <xf numFmtId="3" fontId="8" fillId="2" borderId="20" xfId="0" applyNumberFormat="1" applyFont="1" applyFill="1" applyBorder="1" applyAlignment="1" applyProtection="1">
      <alignment vertical="center" wrapText="1"/>
      <protection locked="0"/>
    </xf>
    <xf numFmtId="0" fontId="4" fillId="0" borderId="22" xfId="0" applyFont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top" wrapText="1" indent="1"/>
    </xf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6" fillId="0" borderId="0" xfId="0" applyFont="1" applyAlignment="1">
      <alignment horizontal="left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5" fillId="0" borderId="1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15</xdr:col>
      <xdr:colOff>448235</xdr:colOff>
      <xdr:row>23</xdr:row>
      <xdr:rowOff>853702</xdr:rowOff>
    </xdr:from>
    <xdr:ext cx="146304" cy="100583"/>
    <xdr:pic>
      <xdr:nvPicPr>
        <xdr:cNvPr id="2" name="image5.jpeg">
          <a:extLst>
            <a:ext uri="{FF2B5EF4-FFF2-40B4-BE49-F238E27FC236}">
              <a16:creationId xmlns="" xmlns:a16="http://schemas.microsoft.com/office/drawing/2014/main" id="{FA3A359F-0E95-4236-A3A9-9085EEEA81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97510" y="6816352"/>
          <a:ext cx="146304" cy="100583"/>
        </a:xfrm>
        <a:prstGeom prst="rect">
          <a:avLst/>
        </a:prstGeom>
      </xdr:spPr>
    </xdr:pic>
    <xdr:clientData/>
  </xdr:oneCellAnchor>
  <xdr:twoCellAnchor editAs="oneCell">
    <xdr:from>
      <xdr:col>13</xdr:col>
      <xdr:colOff>424962</xdr:colOff>
      <xdr:row>0</xdr:row>
      <xdr:rowOff>51288</xdr:rowOff>
    </xdr:from>
    <xdr:to>
      <xdr:col>15</xdr:col>
      <xdr:colOff>674076</xdr:colOff>
      <xdr:row>1</xdr:row>
      <xdr:rowOff>483576</xdr:rowOff>
    </xdr:to>
    <xdr:pic>
      <xdr:nvPicPr>
        <xdr:cNvPr id="3" name="Imagen 2"/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412" t="2475" r="71144" b="76022"/>
        <a:stretch/>
      </xdr:blipFill>
      <xdr:spPr bwMode="auto">
        <a:xfrm>
          <a:off x="11745058" y="51288"/>
          <a:ext cx="2183422" cy="835269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5"/>
  <sheetViews>
    <sheetView tabSelected="1" view="pageBreakPreview" topLeftCell="D20" zoomScale="130" zoomScaleNormal="85" zoomScaleSheetLayoutView="130" workbookViewId="0">
      <selection activeCell="K22" sqref="K22:L22"/>
    </sheetView>
  </sheetViews>
  <sheetFormatPr baseColWidth="10" defaultColWidth="9.33203125" defaultRowHeight="12.75" x14ac:dyDescent="0.2"/>
  <cols>
    <col min="1" max="1" width="21" style="1" customWidth="1"/>
    <col min="2" max="2" width="19.33203125" style="1" customWidth="1"/>
    <col min="3" max="4" width="15.1640625" style="1" customWidth="1"/>
    <col min="5" max="5" width="11.6640625" style="1" customWidth="1"/>
    <col min="6" max="6" width="12" style="1" customWidth="1"/>
    <col min="7" max="7" width="10.5" style="1" customWidth="1"/>
    <col min="8" max="8" width="13.33203125" style="1" customWidth="1"/>
    <col min="9" max="9" width="14.5" style="1" customWidth="1"/>
    <col min="10" max="10" width="18.1640625" style="1" customWidth="1"/>
    <col min="11" max="11" width="16.83203125" style="1" customWidth="1"/>
    <col min="12" max="12" width="14.1640625" style="1" customWidth="1"/>
    <col min="13" max="13" width="16.1640625" style="1" customWidth="1"/>
    <col min="14" max="14" width="18.6640625" style="1" customWidth="1"/>
    <col min="15" max="15" width="15.1640625" style="1" customWidth="1"/>
    <col min="16" max="16" width="12.6640625" style="1" customWidth="1"/>
    <col min="17" max="16384" width="9.33203125" style="1"/>
  </cols>
  <sheetData>
    <row r="1" spans="1:16" ht="32.1" customHeight="1" x14ac:dyDescent="0.2">
      <c r="A1" s="36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</row>
    <row r="2" spans="1:16" ht="38.450000000000003" customHeight="1" x14ac:dyDescent="0.2">
      <c r="A2" s="37" t="s">
        <v>84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</row>
    <row r="3" spans="1:16" ht="12.95" customHeight="1" x14ac:dyDescent="0.2">
      <c r="A3" s="39" t="s">
        <v>1</v>
      </c>
      <c r="B3" s="34" t="s">
        <v>2</v>
      </c>
      <c r="C3" s="39" t="s">
        <v>3</v>
      </c>
      <c r="D3" s="39" t="s">
        <v>4</v>
      </c>
      <c r="E3" s="41" t="s">
        <v>5</v>
      </c>
      <c r="F3" s="42"/>
      <c r="G3" s="43"/>
      <c r="H3" s="39" t="s">
        <v>6</v>
      </c>
      <c r="I3" s="34" t="s">
        <v>7</v>
      </c>
      <c r="J3" s="34" t="s">
        <v>8</v>
      </c>
      <c r="K3" s="34" t="s">
        <v>9</v>
      </c>
      <c r="L3" s="39" t="s">
        <v>10</v>
      </c>
      <c r="M3" s="34" t="s">
        <v>11</v>
      </c>
      <c r="N3" s="34" t="s">
        <v>12</v>
      </c>
      <c r="O3" s="47" t="s">
        <v>13</v>
      </c>
      <c r="P3" s="48"/>
    </row>
    <row r="4" spans="1:16" ht="35.1" customHeight="1" thickBot="1" x14ac:dyDescent="0.25">
      <c r="A4" s="40"/>
      <c r="B4" s="35"/>
      <c r="C4" s="40"/>
      <c r="D4" s="40"/>
      <c r="E4" s="44"/>
      <c r="F4" s="45"/>
      <c r="G4" s="46"/>
      <c r="H4" s="40"/>
      <c r="I4" s="35"/>
      <c r="J4" s="35"/>
      <c r="K4" s="35"/>
      <c r="L4" s="40"/>
      <c r="M4" s="35"/>
      <c r="N4" s="35"/>
      <c r="O4" s="2" t="s">
        <v>14</v>
      </c>
      <c r="P4" s="2" t="s">
        <v>15</v>
      </c>
    </row>
    <row r="5" spans="1:16" ht="35.1" customHeight="1" thickBot="1" x14ac:dyDescent="0.25">
      <c r="A5" s="12" t="s">
        <v>18</v>
      </c>
      <c r="B5" s="13" t="s">
        <v>23</v>
      </c>
      <c r="C5" s="13" t="s">
        <v>24</v>
      </c>
      <c r="D5" s="14" t="s">
        <v>25</v>
      </c>
      <c r="E5" s="31" t="s">
        <v>19</v>
      </c>
      <c r="F5" s="32"/>
      <c r="G5" s="33"/>
      <c r="H5" s="20" t="s">
        <v>20</v>
      </c>
      <c r="I5" s="20" t="s">
        <v>21</v>
      </c>
      <c r="J5" s="21">
        <v>100</v>
      </c>
      <c r="K5" s="23">
        <v>12074008.92</v>
      </c>
      <c r="L5" s="11">
        <f>J5*N5/100</f>
        <v>127.70663333251869</v>
      </c>
      <c r="M5" s="22">
        <v>15419310.300000001</v>
      </c>
      <c r="N5" s="10">
        <f>(M5*100)/K5</f>
        <v>127.70663333251869</v>
      </c>
      <c r="O5" s="3" t="s">
        <v>22</v>
      </c>
      <c r="P5" s="3">
        <v>12500</v>
      </c>
    </row>
    <row r="6" spans="1:16" ht="35.1" customHeight="1" thickBot="1" x14ac:dyDescent="0.25">
      <c r="A6" s="12" t="s">
        <v>18</v>
      </c>
      <c r="B6" s="15" t="s">
        <v>26</v>
      </c>
      <c r="C6" s="15" t="s">
        <v>27</v>
      </c>
      <c r="D6" s="16" t="s">
        <v>28</v>
      </c>
      <c r="E6" s="31" t="s">
        <v>19</v>
      </c>
      <c r="F6" s="32"/>
      <c r="G6" s="33"/>
      <c r="H6" s="17" t="s">
        <v>68</v>
      </c>
      <c r="I6" s="17" t="s">
        <v>21</v>
      </c>
      <c r="J6" s="17">
        <v>100</v>
      </c>
      <c r="K6" s="23">
        <v>1323265.04</v>
      </c>
      <c r="L6" s="26">
        <f>J6*N6/100</f>
        <v>97.452835298966249</v>
      </c>
      <c r="M6" s="23">
        <v>1289559.3</v>
      </c>
      <c r="N6" s="10">
        <f t="shared" ref="N6:N19" si="0">(M6*100)/K6</f>
        <v>97.452835298966264</v>
      </c>
      <c r="O6" s="3" t="s">
        <v>22</v>
      </c>
      <c r="P6" s="3">
        <v>12500</v>
      </c>
    </row>
    <row r="7" spans="1:16" ht="26.1" customHeight="1" thickBot="1" x14ac:dyDescent="0.25">
      <c r="A7" s="12" t="s">
        <v>18</v>
      </c>
      <c r="B7" s="15" t="s">
        <v>29</v>
      </c>
      <c r="C7" s="15" t="s">
        <v>30</v>
      </c>
      <c r="D7" s="16" t="s">
        <v>31</v>
      </c>
      <c r="E7" s="31" t="s">
        <v>19</v>
      </c>
      <c r="F7" s="32"/>
      <c r="G7" s="33"/>
      <c r="H7" s="17" t="s">
        <v>69</v>
      </c>
      <c r="I7" s="17" t="s">
        <v>21</v>
      </c>
      <c r="J7" s="17">
        <v>100</v>
      </c>
      <c r="K7" s="23">
        <v>900725.1</v>
      </c>
      <c r="L7" s="24">
        <f t="shared" ref="L7:L19" si="1">J7*N7/100</f>
        <v>84.676557808814252</v>
      </c>
      <c r="M7" s="23">
        <v>762703.01</v>
      </c>
      <c r="N7" s="10">
        <f t="shared" si="0"/>
        <v>84.676557808814252</v>
      </c>
      <c r="O7" s="3" t="s">
        <v>22</v>
      </c>
      <c r="P7" s="3">
        <v>12500</v>
      </c>
    </row>
    <row r="8" spans="1:16" ht="77.25" thickBot="1" x14ac:dyDescent="0.25">
      <c r="A8" s="12" t="s">
        <v>18</v>
      </c>
      <c r="B8" s="15" t="s">
        <v>32</v>
      </c>
      <c r="C8" s="15" t="s">
        <v>33</v>
      </c>
      <c r="D8" s="16" t="s">
        <v>34</v>
      </c>
      <c r="E8" s="31" t="s">
        <v>19</v>
      </c>
      <c r="F8" s="32"/>
      <c r="G8" s="33"/>
      <c r="H8" s="17" t="s">
        <v>70</v>
      </c>
      <c r="I8" s="17" t="s">
        <v>21</v>
      </c>
      <c r="J8" s="17">
        <v>100</v>
      </c>
      <c r="K8" s="23">
        <v>11228789.1</v>
      </c>
      <c r="L8" s="28">
        <f t="shared" si="1"/>
        <v>121.77662050843934</v>
      </c>
      <c r="M8" s="23">
        <v>13674039.890000001</v>
      </c>
      <c r="N8" s="10">
        <f t="shared" si="0"/>
        <v>121.77662050843934</v>
      </c>
      <c r="O8" s="3" t="s">
        <v>22</v>
      </c>
      <c r="P8" s="3">
        <v>12500</v>
      </c>
    </row>
    <row r="9" spans="1:16" ht="51.75" thickBot="1" x14ac:dyDescent="0.25">
      <c r="A9" s="12" t="s">
        <v>18</v>
      </c>
      <c r="B9" s="15" t="s">
        <v>35</v>
      </c>
      <c r="C9" s="15" t="s">
        <v>36</v>
      </c>
      <c r="D9" s="16" t="s">
        <v>37</v>
      </c>
      <c r="E9" s="31" t="s">
        <v>19</v>
      </c>
      <c r="F9" s="32"/>
      <c r="G9" s="33"/>
      <c r="H9" s="17" t="s">
        <v>71</v>
      </c>
      <c r="I9" s="17" t="s">
        <v>21</v>
      </c>
      <c r="J9" s="17">
        <v>100</v>
      </c>
      <c r="K9" s="23">
        <v>1854123.2</v>
      </c>
      <c r="L9" s="28">
        <f t="shared" si="1"/>
        <v>110.61053763849134</v>
      </c>
      <c r="M9" s="23">
        <v>2050855.64</v>
      </c>
      <c r="N9" s="10">
        <f t="shared" si="0"/>
        <v>110.61053763849134</v>
      </c>
      <c r="O9" s="3" t="s">
        <v>22</v>
      </c>
      <c r="P9" s="3">
        <v>12500</v>
      </c>
    </row>
    <row r="10" spans="1:16" ht="102.75" thickBot="1" x14ac:dyDescent="0.25">
      <c r="A10" s="12" t="s">
        <v>18</v>
      </c>
      <c r="B10" s="15" t="s">
        <v>38</v>
      </c>
      <c r="C10" s="15" t="s">
        <v>39</v>
      </c>
      <c r="D10" s="16" t="s">
        <v>40</v>
      </c>
      <c r="E10" s="31" t="s">
        <v>19</v>
      </c>
      <c r="F10" s="32"/>
      <c r="G10" s="33"/>
      <c r="H10" s="17" t="s">
        <v>72</v>
      </c>
      <c r="I10" s="17" t="s">
        <v>21</v>
      </c>
      <c r="J10" s="17">
        <v>100</v>
      </c>
      <c r="K10" s="23">
        <v>2305850.21</v>
      </c>
      <c r="L10" s="28">
        <f t="shared" si="1"/>
        <v>95.65053013569343</v>
      </c>
      <c r="M10" s="23">
        <v>2205557.9500000002</v>
      </c>
      <c r="N10" s="10">
        <f t="shared" si="0"/>
        <v>95.65053013569343</v>
      </c>
      <c r="O10" s="3" t="s">
        <v>22</v>
      </c>
      <c r="P10" s="3">
        <v>12500</v>
      </c>
    </row>
    <row r="11" spans="1:16" ht="90" thickBot="1" x14ac:dyDescent="0.25">
      <c r="A11" s="12" t="s">
        <v>18</v>
      </c>
      <c r="B11" s="15" t="s">
        <v>41</v>
      </c>
      <c r="C11" s="15" t="s">
        <v>42</v>
      </c>
      <c r="D11" s="16" t="s">
        <v>43</v>
      </c>
      <c r="E11" s="31" t="s">
        <v>19</v>
      </c>
      <c r="F11" s="32"/>
      <c r="G11" s="33"/>
      <c r="H11" s="17" t="s">
        <v>73</v>
      </c>
      <c r="I11" s="17" t="s">
        <v>21</v>
      </c>
      <c r="J11" s="27">
        <v>100</v>
      </c>
      <c r="K11" s="23">
        <v>24034800.07</v>
      </c>
      <c r="L11" s="28">
        <f t="shared" si="1"/>
        <v>104.41839040436004</v>
      </c>
      <c r="M11" s="23">
        <v>25096751.370000001</v>
      </c>
      <c r="N11" s="10">
        <f t="shared" si="0"/>
        <v>104.41839040436004</v>
      </c>
      <c r="O11" s="3" t="s">
        <v>22</v>
      </c>
      <c r="P11" s="3">
        <v>12500</v>
      </c>
    </row>
    <row r="12" spans="1:16" ht="64.5" thickBot="1" x14ac:dyDescent="0.25">
      <c r="A12" s="12" t="s">
        <v>18</v>
      </c>
      <c r="B12" s="15" t="s">
        <v>44</v>
      </c>
      <c r="C12" s="15" t="s">
        <v>45</v>
      </c>
      <c r="D12" s="16" t="s">
        <v>46</v>
      </c>
      <c r="E12" s="31" t="s">
        <v>19</v>
      </c>
      <c r="F12" s="32"/>
      <c r="G12" s="33"/>
      <c r="H12" s="17" t="s">
        <v>74</v>
      </c>
      <c r="I12" s="17" t="s">
        <v>21</v>
      </c>
      <c r="J12" s="17">
        <v>100</v>
      </c>
      <c r="K12" s="23">
        <v>870740.05</v>
      </c>
      <c r="L12" s="28">
        <f t="shared" si="1"/>
        <v>131.40497327531907</v>
      </c>
      <c r="M12" s="23">
        <v>1144195.73</v>
      </c>
      <c r="N12" s="10">
        <f t="shared" si="0"/>
        <v>131.40497327531907</v>
      </c>
      <c r="O12" s="3" t="s">
        <v>22</v>
      </c>
      <c r="P12" s="3">
        <v>12500</v>
      </c>
    </row>
    <row r="13" spans="1:16" ht="128.25" thickBot="1" x14ac:dyDescent="0.25">
      <c r="A13" s="12" t="s">
        <v>18</v>
      </c>
      <c r="B13" s="15" t="s">
        <v>47</v>
      </c>
      <c r="C13" s="15" t="s">
        <v>48</v>
      </c>
      <c r="D13" s="15" t="s">
        <v>49</v>
      </c>
      <c r="E13" s="31" t="s">
        <v>19</v>
      </c>
      <c r="F13" s="32"/>
      <c r="G13" s="33"/>
      <c r="H13" s="17" t="s">
        <v>75</v>
      </c>
      <c r="I13" s="17" t="s">
        <v>21</v>
      </c>
      <c r="J13" s="17">
        <v>100</v>
      </c>
      <c r="K13" s="23">
        <v>358727.12</v>
      </c>
      <c r="L13" s="28">
        <f t="shared" si="1"/>
        <v>86.674163358488201</v>
      </c>
      <c r="M13" s="23">
        <v>310923.73</v>
      </c>
      <c r="N13" s="10">
        <f t="shared" si="0"/>
        <v>86.674163358488201</v>
      </c>
      <c r="O13" s="3" t="s">
        <v>22</v>
      </c>
      <c r="P13" s="3">
        <v>12500</v>
      </c>
    </row>
    <row r="14" spans="1:16" ht="141" thickBot="1" x14ac:dyDescent="0.25">
      <c r="A14" s="12" t="s">
        <v>18</v>
      </c>
      <c r="B14" s="15" t="s">
        <v>50</v>
      </c>
      <c r="C14" s="15" t="s">
        <v>51</v>
      </c>
      <c r="D14" s="15" t="s">
        <v>52</v>
      </c>
      <c r="E14" s="31" t="s">
        <v>19</v>
      </c>
      <c r="F14" s="32"/>
      <c r="G14" s="33"/>
      <c r="H14" s="17" t="s">
        <v>76</v>
      </c>
      <c r="I14" s="17" t="s">
        <v>21</v>
      </c>
      <c r="J14" s="17">
        <v>100</v>
      </c>
      <c r="K14" s="23">
        <v>3243533.31</v>
      </c>
      <c r="L14" s="29">
        <f t="shared" si="1"/>
        <v>102.32571281964113</v>
      </c>
      <c r="M14" s="25">
        <v>3318968.58</v>
      </c>
      <c r="N14" s="30">
        <f t="shared" si="0"/>
        <v>102.32571281964113</v>
      </c>
      <c r="O14" s="3" t="s">
        <v>22</v>
      </c>
      <c r="P14" s="3">
        <v>12500</v>
      </c>
    </row>
    <row r="15" spans="1:16" ht="77.25" thickBot="1" x14ac:dyDescent="0.25">
      <c r="A15" s="12" t="s">
        <v>18</v>
      </c>
      <c r="B15" s="17" t="s">
        <v>53</v>
      </c>
      <c r="C15" s="15" t="s">
        <v>54</v>
      </c>
      <c r="D15" s="15" t="s">
        <v>55</v>
      </c>
      <c r="E15" s="31" t="s">
        <v>19</v>
      </c>
      <c r="F15" s="32"/>
      <c r="G15" s="33"/>
      <c r="H15" s="17" t="s">
        <v>77</v>
      </c>
      <c r="I15" s="17" t="s">
        <v>21</v>
      </c>
      <c r="J15" s="17">
        <v>100</v>
      </c>
      <c r="K15" s="23">
        <v>2000791.89</v>
      </c>
      <c r="L15" s="28">
        <f t="shared" si="1"/>
        <v>136.74296080838272</v>
      </c>
      <c r="M15" s="23">
        <v>2735942.07</v>
      </c>
      <c r="N15" s="10">
        <f t="shared" si="0"/>
        <v>136.74296080838272</v>
      </c>
      <c r="O15" s="3" t="s">
        <v>22</v>
      </c>
      <c r="P15" s="3">
        <v>12500</v>
      </c>
    </row>
    <row r="16" spans="1:16" ht="90" thickBot="1" x14ac:dyDescent="0.25">
      <c r="A16" s="12" t="s">
        <v>18</v>
      </c>
      <c r="B16" s="17" t="s">
        <v>56</v>
      </c>
      <c r="C16" s="15" t="s">
        <v>57</v>
      </c>
      <c r="D16" s="15" t="s">
        <v>58</v>
      </c>
      <c r="E16" s="31" t="s">
        <v>19</v>
      </c>
      <c r="F16" s="32"/>
      <c r="G16" s="33"/>
      <c r="H16" s="17" t="s">
        <v>78</v>
      </c>
      <c r="I16" s="17" t="s">
        <v>21</v>
      </c>
      <c r="J16" s="17">
        <v>100</v>
      </c>
      <c r="K16" s="23">
        <v>11075472</v>
      </c>
      <c r="L16" s="28">
        <f t="shared" si="1"/>
        <v>121.10632196984471</v>
      </c>
      <c r="M16" s="23">
        <v>13413096.779999999</v>
      </c>
      <c r="N16" s="10">
        <f t="shared" si="0"/>
        <v>121.10632196984471</v>
      </c>
      <c r="O16" s="3" t="s">
        <v>22</v>
      </c>
      <c r="P16" s="3">
        <v>12500</v>
      </c>
    </row>
    <row r="17" spans="1:16" ht="128.25" thickBot="1" x14ac:dyDescent="0.25">
      <c r="A17" s="12" t="s">
        <v>18</v>
      </c>
      <c r="B17" s="17" t="s">
        <v>59</v>
      </c>
      <c r="C17" s="15" t="s">
        <v>60</v>
      </c>
      <c r="D17" s="15" t="s">
        <v>61</v>
      </c>
      <c r="E17" s="31" t="s">
        <v>19</v>
      </c>
      <c r="F17" s="32"/>
      <c r="G17" s="33"/>
      <c r="H17" s="17" t="s">
        <v>79</v>
      </c>
      <c r="I17" s="17" t="s">
        <v>21</v>
      </c>
      <c r="J17" s="17">
        <v>100</v>
      </c>
      <c r="K17" s="23">
        <v>4746536.3600000003</v>
      </c>
      <c r="L17" s="28">
        <f t="shared" si="1"/>
        <v>97.985489570757224</v>
      </c>
      <c r="M17" s="23">
        <v>4650916.8899999997</v>
      </c>
      <c r="N17" s="10">
        <f t="shared" si="0"/>
        <v>97.98548957075721</v>
      </c>
      <c r="O17" s="3" t="s">
        <v>22</v>
      </c>
      <c r="P17" s="3">
        <v>12500</v>
      </c>
    </row>
    <row r="18" spans="1:16" ht="51.75" thickBot="1" x14ac:dyDescent="0.25">
      <c r="A18" s="12" t="s">
        <v>18</v>
      </c>
      <c r="B18" s="17" t="s">
        <v>62</v>
      </c>
      <c r="C18" s="15" t="s">
        <v>63</v>
      </c>
      <c r="D18" s="15" t="s">
        <v>64</v>
      </c>
      <c r="E18" s="31" t="s">
        <v>19</v>
      </c>
      <c r="F18" s="32"/>
      <c r="G18" s="33"/>
      <c r="H18" s="17" t="s">
        <v>80</v>
      </c>
      <c r="I18" s="17" t="s">
        <v>21</v>
      </c>
      <c r="J18" s="27">
        <v>100</v>
      </c>
      <c r="K18" s="23">
        <v>1001757.36</v>
      </c>
      <c r="L18" s="28">
        <f t="shared" si="1"/>
        <v>14.15460326640375</v>
      </c>
      <c r="M18" s="23">
        <v>141794.78</v>
      </c>
      <c r="N18" s="10">
        <f t="shared" si="0"/>
        <v>14.154603266403752</v>
      </c>
      <c r="O18" s="3" t="s">
        <v>22</v>
      </c>
      <c r="P18" s="3">
        <v>12500</v>
      </c>
    </row>
    <row r="19" spans="1:16" ht="141" thickBot="1" x14ac:dyDescent="0.25">
      <c r="A19" s="12" t="s">
        <v>18</v>
      </c>
      <c r="B19" s="18" t="s">
        <v>65</v>
      </c>
      <c r="C19" s="19" t="s">
        <v>66</v>
      </c>
      <c r="D19" s="19" t="s">
        <v>67</v>
      </c>
      <c r="E19" s="31" t="s">
        <v>19</v>
      </c>
      <c r="F19" s="32"/>
      <c r="G19" s="33"/>
      <c r="H19" s="18" t="s">
        <v>81</v>
      </c>
      <c r="I19" s="18" t="s">
        <v>82</v>
      </c>
      <c r="J19" s="18">
        <v>100</v>
      </c>
      <c r="K19" s="23">
        <v>3165855.27</v>
      </c>
      <c r="L19" s="28">
        <f t="shared" si="1"/>
        <v>81.990734529061413</v>
      </c>
      <c r="M19" s="23">
        <v>2595707.9900000002</v>
      </c>
      <c r="N19" s="10">
        <f t="shared" si="0"/>
        <v>81.990734529061413</v>
      </c>
      <c r="O19" s="3" t="s">
        <v>22</v>
      </c>
      <c r="P19" s="3">
        <v>12500</v>
      </c>
    </row>
    <row r="20" spans="1:16" ht="24" customHeight="1" x14ac:dyDescent="0.2">
      <c r="A20" s="4" t="s">
        <v>83</v>
      </c>
      <c r="B20" s="50" t="s">
        <v>16</v>
      </c>
      <c r="C20" s="50"/>
      <c r="D20" s="50"/>
      <c r="E20" s="50"/>
      <c r="F20" s="50"/>
      <c r="G20" s="50"/>
      <c r="H20" s="50"/>
      <c r="I20" s="50"/>
      <c r="J20" s="50"/>
      <c r="K20" s="50"/>
      <c r="L20" s="5"/>
      <c r="M20" s="5"/>
      <c r="N20" s="5"/>
      <c r="O20" s="5"/>
      <c r="P20" s="5"/>
    </row>
    <row r="21" spans="1:16" ht="14.25" customHeight="1" x14ac:dyDescent="0.25">
      <c r="A21" s="6"/>
      <c r="B21" s="6"/>
      <c r="C21" s="6"/>
      <c r="G21" s="7"/>
      <c r="H21" s="7"/>
      <c r="I21" s="4"/>
      <c r="J21" s="8"/>
      <c r="K21" s="51"/>
      <c r="L21" s="51"/>
      <c r="M21" s="8"/>
      <c r="N21" s="52"/>
      <c r="O21" s="52"/>
      <c r="P21" s="8"/>
    </row>
    <row r="22" spans="1:16" ht="61.5" customHeight="1" x14ac:dyDescent="0.25">
      <c r="A22" s="6"/>
      <c r="B22" s="53" t="s">
        <v>85</v>
      </c>
      <c r="C22" s="54"/>
      <c r="D22" s="8"/>
      <c r="E22" s="53" t="s">
        <v>86</v>
      </c>
      <c r="F22" s="53"/>
      <c r="G22" s="9"/>
      <c r="H22" s="54" t="s">
        <v>87</v>
      </c>
      <c r="I22" s="54"/>
      <c r="J22" s="8"/>
      <c r="K22" s="55" t="s">
        <v>88</v>
      </c>
      <c r="L22" s="55"/>
      <c r="M22" s="8"/>
      <c r="P22" s="8"/>
    </row>
    <row r="23" spans="1:16" ht="74.25" customHeight="1" x14ac:dyDescent="0.2">
      <c r="A23" s="49"/>
      <c r="B23" s="49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</row>
    <row r="24" spans="1:16" ht="76.5" customHeight="1" x14ac:dyDescent="0.2">
      <c r="A24" s="37" t="s">
        <v>17</v>
      </c>
      <c r="B24" s="38"/>
      <c r="C24" s="38"/>
      <c r="D24" s="38"/>
      <c r="E24" s="38"/>
      <c r="F24" s="38"/>
      <c r="G24" s="38"/>
      <c r="H24" s="6"/>
      <c r="I24" s="6"/>
      <c r="J24" s="6"/>
      <c r="K24" s="6"/>
      <c r="L24" s="6"/>
      <c r="M24" s="6"/>
      <c r="N24" s="6"/>
      <c r="O24" s="6"/>
      <c r="P24" s="6"/>
    </row>
    <row r="25" spans="1:16" ht="8.1" customHeight="1" x14ac:dyDescent="0.2"/>
  </sheetData>
  <mergeCells count="39">
    <mergeCell ref="E18:G18"/>
    <mergeCell ref="E16:G16"/>
    <mergeCell ref="O3:P3"/>
    <mergeCell ref="A23:P23"/>
    <mergeCell ref="A24:G24"/>
    <mergeCell ref="B20:K20"/>
    <mergeCell ref="K21:L21"/>
    <mergeCell ref="N21:O21"/>
    <mergeCell ref="B22:C22"/>
    <mergeCell ref="E22:F22"/>
    <mergeCell ref="H22:I22"/>
    <mergeCell ref="K22:L22"/>
    <mergeCell ref="E19:G19"/>
    <mergeCell ref="E8:G8"/>
    <mergeCell ref="E9:G9"/>
    <mergeCell ref="E10:G10"/>
    <mergeCell ref="E17:G17"/>
    <mergeCell ref="E14:G14"/>
    <mergeCell ref="E15:G15"/>
    <mergeCell ref="A1:P1"/>
    <mergeCell ref="A2:P2"/>
    <mergeCell ref="A3:A4"/>
    <mergeCell ref="B3:B4"/>
    <mergeCell ref="C3:C4"/>
    <mergeCell ref="D3:D4"/>
    <mergeCell ref="E3:G4"/>
    <mergeCell ref="H3:H4"/>
    <mergeCell ref="I3:I4"/>
    <mergeCell ref="J3:J4"/>
    <mergeCell ref="K3:K4"/>
    <mergeCell ref="L3:L4"/>
    <mergeCell ref="E12:G12"/>
    <mergeCell ref="E13:G13"/>
    <mergeCell ref="M3:M4"/>
    <mergeCell ref="N3:N4"/>
    <mergeCell ref="E5:G5"/>
    <mergeCell ref="E6:G6"/>
    <mergeCell ref="E7:G7"/>
    <mergeCell ref="E11:G11"/>
  </mergeCells>
  <printOptions horizontalCentered="1"/>
  <pageMargins left="0.70866141732283472" right="0.70866141732283472" top="0.74803149606299213" bottom="0.74803149606299213" header="0.31496062992125984" footer="0.31496062992125984"/>
  <pageSetup paperSize="5" scale="7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4</vt:lpstr>
      <vt:lpstr>'ANEXO 4'!Área_de_impresión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 de Agua Potable y Alcantarillado de Ecuandureo Ecuandureo Michoacan</dc:creator>
  <cp:lastModifiedBy>usser01</cp:lastModifiedBy>
  <dcterms:created xsi:type="dcterms:W3CDTF">2024-01-22T20:48:35Z</dcterms:created>
  <dcterms:modified xsi:type="dcterms:W3CDTF">2025-01-29T16:41:13Z</dcterms:modified>
</cp:coreProperties>
</file>