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II TERCER INFORME TRIMESTRAL 2025\EXCEL\VIII.- INFORMACION COMPLEMENTARIA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7" i="1" l="1"/>
  <c r="G262" i="1"/>
  <c r="G256" i="1"/>
  <c r="G250" i="1"/>
  <c r="G271" i="1" s="1"/>
  <c r="G231" i="1"/>
  <c r="G227" i="1"/>
  <c r="G222" i="1"/>
  <c r="G216" i="1"/>
  <c r="G210" i="1"/>
  <c r="G191" i="1"/>
  <c r="G187" i="1"/>
  <c r="G176" i="1"/>
  <c r="G170" i="1"/>
  <c r="G152" i="1"/>
  <c r="G148" i="1"/>
  <c r="G143" i="1"/>
  <c r="G137" i="1"/>
  <c r="G131" i="1"/>
  <c r="G112" i="1"/>
  <c r="G108" i="1"/>
  <c r="G103" i="1"/>
  <c r="G97" i="1"/>
  <c r="G91" i="1"/>
  <c r="G73" i="1"/>
  <c r="G69" i="1"/>
  <c r="G64" i="1"/>
  <c r="G58" i="1"/>
  <c r="G52" i="1"/>
  <c r="G32" i="1"/>
  <c r="G28" i="1"/>
  <c r="G23" i="1"/>
  <c r="G11" i="1"/>
</calcChain>
</file>

<file path=xl/sharedStrings.xml><?xml version="1.0" encoding="utf-8"?>
<sst xmlns="http://schemas.openxmlformats.org/spreadsheetml/2006/main" count="112" uniqueCount="22">
  <si>
    <t>SISTEMA DE AGUA POTABLE Y ALCANTARILLADO DE ECUANDUREO</t>
  </si>
  <si>
    <t>CONCILIACION BANCARIA AL 31 DE JULIO DEL 2025</t>
  </si>
  <si>
    <t>BBVA BANCOMER   CTA. 0118632863</t>
  </si>
  <si>
    <t>SALDO SEGÚN ESTADO DE CUENTA</t>
  </si>
  <si>
    <t>FECHA</t>
  </si>
  <si>
    <t>No. CH.</t>
  </si>
  <si>
    <t>IMPORTE</t>
  </si>
  <si>
    <t>MENOS:</t>
  </si>
  <si>
    <t>CHEQUES EN CONCILIACION</t>
  </si>
  <si>
    <t>MAS:</t>
  </si>
  <si>
    <t>DEPOSITOS EN CONTABILIDAD NO CONSID. EN BANCO</t>
  </si>
  <si>
    <t xml:space="preserve">MENOS: </t>
  </si>
  <si>
    <t>DEPOSITOS EN BCO NO CONSID. EN CONT.</t>
  </si>
  <si>
    <t>CARGOS BANCARIOS NO CONSID EN CONT.</t>
  </si>
  <si>
    <t>SALDO SEGÚN CONTABILIDAD AL 31 DE JULIO DEL 2025</t>
  </si>
  <si>
    <t>BBVA BANCOMER   CTA. 0120318620</t>
  </si>
  <si>
    <t>SALDO SEGÚN CONTABILIDAD AL 31 DE AGOSTO DEL 2025</t>
  </si>
  <si>
    <t>SALDO SEGÚN CONTABILIDAD AL 31 DE AGOSTO  DEL 2025</t>
  </si>
  <si>
    <t>SALDO SEGÚN CONTABILIDAD AL 3O DE SEPTIEMBRE DEL 2025</t>
  </si>
  <si>
    <t>SALDO SEGÚN CONTABILIDAD AL 30 DE SEPTIEMBRE  DEL 2025</t>
  </si>
  <si>
    <t>CONCILIACION BANCARIA AL 30 DE SEPTIMEBRE  DEL 2025</t>
  </si>
  <si>
    <t>SALDO SEGÚN CONTABILIDAD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</si>
</sst>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4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3" fillId="0" borderId="8" xfId="0" applyFont="1" applyBorder="1"/>
    <xf numFmtId="44" fontId="2" fillId="0" borderId="9" xfId="0" applyNumberFormat="1" applyFont="1" applyBorder="1"/>
    <xf numFmtId="0" fontId="3" fillId="0" borderId="9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43" fontId="2" fillId="0" borderId="9" xfId="0" applyNumberFormat="1" applyFont="1" applyBorder="1"/>
    <xf numFmtId="14" fontId="3" fillId="0" borderId="8" xfId="0" applyNumberFormat="1" applyFont="1" applyBorder="1"/>
    <xf numFmtId="44" fontId="3" fillId="0" borderId="8" xfId="0" applyNumberFormat="1" applyFont="1" applyBorder="1"/>
    <xf numFmtId="43" fontId="3" fillId="0" borderId="8" xfId="0" applyNumberFormat="1" applyFont="1" applyBorder="1"/>
    <xf numFmtId="4" fontId="2" fillId="0" borderId="9" xfId="0" applyNumberFormat="1" applyFont="1" applyBorder="1"/>
    <xf numFmtId="4" fontId="3" fillId="0" borderId="9" xfId="0" applyNumberFormat="1" applyFont="1" applyBorder="1"/>
    <xf numFmtId="14" fontId="3" fillId="0" borderId="8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43" fontId="3" fillId="0" borderId="0" xfId="1" applyFont="1" applyBorder="1"/>
    <xf numFmtId="14" fontId="2" fillId="0" borderId="7" xfId="0" applyNumberFormat="1" applyFont="1" applyBorder="1"/>
    <xf numFmtId="0" fontId="2" fillId="0" borderId="0" xfId="0" applyFont="1"/>
    <xf numFmtId="4" fontId="2" fillId="0" borderId="0" xfId="0" applyNumberFormat="1" applyFont="1"/>
    <xf numFmtId="164" fontId="3" fillId="0" borderId="8" xfId="0" applyNumberFormat="1" applyFont="1" applyBorder="1"/>
    <xf numFmtId="44" fontId="3" fillId="0" borderId="8" xfId="1" applyNumberFormat="1" applyFont="1" applyFill="1" applyBorder="1"/>
    <xf numFmtId="0" fontId="3" fillId="0" borderId="0" xfId="0" applyFont="1" applyBorder="1"/>
    <xf numFmtId="0" fontId="2" fillId="0" borderId="0" xfId="0" applyFont="1" applyBorder="1"/>
    <xf numFmtId="4" fontId="2" fillId="0" borderId="0" xfId="0" applyNumberFormat="1" applyFont="1" applyBorder="1"/>
    <xf numFmtId="44" fontId="2" fillId="0" borderId="9" xfId="2" applyFont="1" applyBorder="1"/>
    <xf numFmtId="44" fontId="3" fillId="0" borderId="9" xfId="2" applyFont="1" applyBorder="1"/>
    <xf numFmtId="43" fontId="3" fillId="0" borderId="8" xfId="1" applyFont="1" applyFill="1" applyBorder="1"/>
    <xf numFmtId="44" fontId="3" fillId="0" borderId="0" xfId="2" applyFont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33</xdr:row>
      <xdr:rowOff>63500</xdr:rowOff>
    </xdr:from>
    <xdr:to>
      <xdr:col>4</xdr:col>
      <xdr:colOff>498475</xdr:colOff>
      <xdr:row>37</xdr:row>
      <xdr:rowOff>95778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5A8CD91-D57B-43F3-A922-79B44969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" y="100914200"/>
          <a:ext cx="2657475" cy="794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592666</xdr:colOff>
      <xdr:row>33</xdr:row>
      <xdr:rowOff>21167</xdr:rowOff>
    </xdr:from>
    <xdr:to>
      <xdr:col>6</xdr:col>
      <xdr:colOff>708025</xdr:colOff>
      <xdr:row>37</xdr:row>
      <xdr:rowOff>115358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42418B8-55F9-475B-9F80-C0788785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0341" y="100871867"/>
          <a:ext cx="2868084" cy="856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4</xdr:col>
      <xdr:colOff>371475</xdr:colOff>
      <xdr:row>78</xdr:row>
      <xdr:rowOff>33337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B4F3B798-B18A-482F-8BB5-F7A630AF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8699300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592666</xdr:colOff>
      <xdr:row>74</xdr:row>
      <xdr:rowOff>21166</xdr:rowOff>
    </xdr:from>
    <xdr:to>
      <xdr:col>6</xdr:col>
      <xdr:colOff>708025</xdr:colOff>
      <xdr:row>78</xdr:row>
      <xdr:rowOff>116416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7CD8D450-40B0-4448-9875-B530A237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0341" y="108720466"/>
          <a:ext cx="2868084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63500</xdr:colOff>
      <xdr:row>192</xdr:row>
      <xdr:rowOff>74083</xdr:rowOff>
    </xdr:from>
    <xdr:to>
      <xdr:col>4</xdr:col>
      <xdr:colOff>434975</xdr:colOff>
      <xdr:row>196</xdr:row>
      <xdr:rowOff>107420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B4F3B798-B18A-482F-8BB5-F7A630AF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1280958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379941</xdr:colOff>
      <xdr:row>192</xdr:row>
      <xdr:rowOff>86782</xdr:rowOff>
    </xdr:from>
    <xdr:to>
      <xdr:col>7</xdr:col>
      <xdr:colOff>27516</xdr:colOff>
      <xdr:row>196</xdr:row>
      <xdr:rowOff>182032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7CD8D450-40B0-4448-9875-B530A237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7941" y="36738982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285750</xdr:colOff>
      <xdr:row>232</xdr:row>
      <xdr:rowOff>21167</xdr:rowOff>
    </xdr:from>
    <xdr:to>
      <xdr:col>4</xdr:col>
      <xdr:colOff>657225</xdr:colOff>
      <xdr:row>236</xdr:row>
      <xdr:rowOff>54504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B4F3B798-B18A-482F-8BB5-F7A630AF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38857567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502708</xdr:colOff>
      <xdr:row>232</xdr:row>
      <xdr:rowOff>41275</xdr:rowOff>
    </xdr:from>
    <xdr:to>
      <xdr:col>7</xdr:col>
      <xdr:colOff>150283</xdr:colOff>
      <xdr:row>236</xdr:row>
      <xdr:rowOff>136525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7CD8D450-40B0-4448-9875-B530A237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0708" y="44323000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10583</xdr:colOff>
      <xdr:row>152</xdr:row>
      <xdr:rowOff>105833</xdr:rowOff>
    </xdr:from>
    <xdr:to>
      <xdr:col>4</xdr:col>
      <xdr:colOff>382058</xdr:colOff>
      <xdr:row>156</xdr:row>
      <xdr:rowOff>139170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B4F3B798-B18A-482F-8BB5-F7A630AF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583" y="123683183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84667</xdr:colOff>
      <xdr:row>112</xdr:row>
      <xdr:rowOff>169333</xdr:rowOff>
    </xdr:from>
    <xdr:to>
      <xdr:col>4</xdr:col>
      <xdr:colOff>456142</xdr:colOff>
      <xdr:row>117</xdr:row>
      <xdr:rowOff>12170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B4F3B798-B18A-482F-8BB5-F7A630AF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7" y="116117158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232834</xdr:colOff>
      <xdr:row>112</xdr:row>
      <xdr:rowOff>179917</xdr:rowOff>
    </xdr:from>
    <xdr:to>
      <xdr:col>6</xdr:col>
      <xdr:colOff>347134</xdr:colOff>
      <xdr:row>117</xdr:row>
      <xdr:rowOff>84667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7CD8D450-40B0-4448-9875-B530A237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509" y="116127742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432858</xdr:colOff>
      <xdr:row>152</xdr:row>
      <xdr:rowOff>137583</xdr:rowOff>
    </xdr:from>
    <xdr:to>
      <xdr:col>7</xdr:col>
      <xdr:colOff>80433</xdr:colOff>
      <xdr:row>157</xdr:row>
      <xdr:rowOff>42333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7CD8D450-40B0-4448-9875-B530A237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858" y="29160258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613833</xdr:colOff>
      <xdr:row>272</xdr:row>
      <xdr:rowOff>179917</xdr:rowOff>
    </xdr:from>
    <xdr:to>
      <xdr:col>5</xdr:col>
      <xdr:colOff>223308</xdr:colOff>
      <xdr:row>277</xdr:row>
      <xdr:rowOff>22754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B4F3B798-B18A-482F-8BB5-F7A630AF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33" y="146655367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55034</xdr:colOff>
      <xdr:row>273</xdr:row>
      <xdr:rowOff>2116</xdr:rowOff>
    </xdr:from>
    <xdr:to>
      <xdr:col>7</xdr:col>
      <xdr:colOff>464609</xdr:colOff>
      <xdr:row>277</xdr:row>
      <xdr:rowOff>97366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7CD8D450-40B0-4448-9875-B530A237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5034" y="52113391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9"/>
  <sheetViews>
    <sheetView tabSelected="1" workbookViewId="0">
      <selection activeCell="J109" sqref="J109:J110"/>
    </sheetView>
  </sheetViews>
  <sheetFormatPr baseColWidth="10" defaultRowHeight="15" x14ac:dyDescent="0.25"/>
  <cols>
    <col min="6" max="7" width="18.42578125" customWidth="1"/>
  </cols>
  <sheetData>
    <row r="1" spans="2:7" x14ac:dyDescent="0.25">
      <c r="B1" s="37" t="s">
        <v>0</v>
      </c>
      <c r="C1" s="38"/>
      <c r="D1" s="38"/>
      <c r="E1" s="38"/>
      <c r="F1" s="38"/>
      <c r="G1" s="39"/>
    </row>
    <row r="2" spans="2:7" x14ac:dyDescent="0.25">
      <c r="B2" s="1"/>
      <c r="C2" s="1"/>
      <c r="D2" s="1"/>
      <c r="E2" s="1"/>
      <c r="F2" s="1"/>
      <c r="G2" s="1"/>
    </row>
    <row r="3" spans="2:7" x14ac:dyDescent="0.25">
      <c r="B3" s="37" t="s">
        <v>1</v>
      </c>
      <c r="C3" s="38"/>
      <c r="D3" s="38"/>
      <c r="E3" s="38"/>
      <c r="F3" s="38"/>
      <c r="G3" s="39"/>
    </row>
    <row r="4" spans="2:7" x14ac:dyDescent="0.25">
      <c r="B4" s="1"/>
      <c r="C4" s="37" t="s">
        <v>2</v>
      </c>
      <c r="D4" s="38"/>
      <c r="E4" s="38"/>
      <c r="F4" s="39"/>
      <c r="G4" s="1"/>
    </row>
    <row r="5" spans="2:7" ht="15.75" thickBot="1" x14ac:dyDescent="0.3">
      <c r="B5" s="1"/>
      <c r="C5" s="1"/>
      <c r="D5" s="1"/>
      <c r="E5" s="1"/>
      <c r="F5" s="1"/>
      <c r="G5" s="1"/>
    </row>
    <row r="6" spans="2:7" x14ac:dyDescent="0.25">
      <c r="B6" s="2"/>
      <c r="C6" s="3"/>
      <c r="D6" s="3"/>
      <c r="E6" s="3"/>
      <c r="F6" s="3"/>
      <c r="G6" s="4"/>
    </row>
    <row r="7" spans="2:7" x14ac:dyDescent="0.25">
      <c r="B7" s="5"/>
      <c r="C7" s="6" t="s">
        <v>3</v>
      </c>
      <c r="D7" s="7"/>
      <c r="E7" s="7"/>
      <c r="F7" s="7"/>
      <c r="G7" s="8">
        <v>817739.99</v>
      </c>
    </row>
    <row r="8" spans="2:7" x14ac:dyDescent="0.25">
      <c r="B8" s="5"/>
      <c r="C8" s="7"/>
      <c r="D8" s="7"/>
      <c r="E8" s="7"/>
      <c r="F8" s="7"/>
      <c r="G8" s="9"/>
    </row>
    <row r="9" spans="2:7" x14ac:dyDescent="0.25">
      <c r="B9" s="5"/>
      <c r="C9" s="7"/>
      <c r="D9" s="10" t="s">
        <v>4</v>
      </c>
      <c r="E9" s="10" t="s">
        <v>5</v>
      </c>
      <c r="F9" s="10" t="s">
        <v>6</v>
      </c>
      <c r="G9" s="9"/>
    </row>
    <row r="10" spans="2:7" x14ac:dyDescent="0.25">
      <c r="B10" s="5"/>
      <c r="C10" s="7"/>
      <c r="D10" s="10"/>
      <c r="E10" s="10"/>
      <c r="F10" s="10"/>
      <c r="G10" s="9"/>
    </row>
    <row r="11" spans="2:7" x14ac:dyDescent="0.25">
      <c r="B11" s="11" t="s">
        <v>7</v>
      </c>
      <c r="C11" s="6" t="s">
        <v>8</v>
      </c>
      <c r="D11" s="7"/>
      <c r="E11" s="12"/>
      <c r="F11" s="7"/>
      <c r="G11" s="13">
        <f>SUM(F12:F16)</f>
        <v>0</v>
      </c>
    </row>
    <row r="12" spans="2:7" x14ac:dyDescent="0.25">
      <c r="B12" s="11"/>
      <c r="C12" s="6"/>
      <c r="D12" s="14"/>
      <c r="E12" s="12"/>
      <c r="F12" s="15"/>
      <c r="G12" s="13"/>
    </row>
    <row r="13" spans="2:7" x14ac:dyDescent="0.25">
      <c r="B13" s="11"/>
      <c r="C13" s="6"/>
      <c r="D13" s="14"/>
      <c r="E13" s="12"/>
      <c r="F13" s="15"/>
      <c r="G13" s="13"/>
    </row>
    <row r="14" spans="2:7" x14ac:dyDescent="0.25">
      <c r="B14" s="5"/>
      <c r="C14" s="7"/>
      <c r="D14" s="14"/>
      <c r="E14" s="12"/>
      <c r="F14" s="15"/>
      <c r="G14" s="9"/>
    </row>
    <row r="15" spans="2:7" x14ac:dyDescent="0.25">
      <c r="B15" s="5"/>
      <c r="C15" s="7"/>
      <c r="D15" s="14"/>
      <c r="E15" s="12"/>
      <c r="F15" s="15"/>
      <c r="G15" s="9"/>
    </row>
    <row r="16" spans="2:7" x14ac:dyDescent="0.25">
      <c r="B16" s="5"/>
      <c r="C16" s="7"/>
      <c r="D16" s="14"/>
      <c r="E16" s="12"/>
      <c r="F16" s="15"/>
      <c r="G16" s="9"/>
    </row>
    <row r="17" spans="2:7" x14ac:dyDescent="0.25">
      <c r="B17" s="11" t="s">
        <v>9</v>
      </c>
      <c r="C17" s="6" t="s">
        <v>10</v>
      </c>
      <c r="D17" s="14"/>
      <c r="E17" s="7"/>
      <c r="F17" s="16"/>
      <c r="G17" s="17"/>
    </row>
    <row r="18" spans="2:7" x14ac:dyDescent="0.25">
      <c r="B18" s="11"/>
      <c r="C18" s="7"/>
      <c r="D18" s="14"/>
      <c r="E18" s="7"/>
      <c r="F18" s="16"/>
      <c r="G18" s="18"/>
    </row>
    <row r="19" spans="2:7" x14ac:dyDescent="0.25">
      <c r="B19" s="11"/>
      <c r="C19" s="7"/>
      <c r="D19" s="14"/>
      <c r="E19" s="7"/>
      <c r="F19" s="16"/>
      <c r="G19" s="18"/>
    </row>
    <row r="20" spans="2:7" x14ac:dyDescent="0.25">
      <c r="B20" s="11"/>
      <c r="C20" s="7"/>
      <c r="D20" s="14"/>
      <c r="E20" s="7"/>
      <c r="F20" s="16"/>
      <c r="G20" s="18"/>
    </row>
    <row r="21" spans="2:7" x14ac:dyDescent="0.25">
      <c r="B21" s="11"/>
      <c r="C21" s="7"/>
      <c r="D21" s="14"/>
      <c r="E21" s="7"/>
      <c r="F21" s="16"/>
      <c r="G21" s="18"/>
    </row>
    <row r="22" spans="2:7" x14ac:dyDescent="0.25">
      <c r="B22" s="5"/>
      <c r="C22" s="7"/>
      <c r="D22" s="14"/>
      <c r="E22" s="7"/>
      <c r="F22" s="16"/>
      <c r="G22" s="18"/>
    </row>
    <row r="23" spans="2:7" x14ac:dyDescent="0.25">
      <c r="B23" s="11" t="s">
        <v>11</v>
      </c>
      <c r="C23" s="6" t="s">
        <v>12</v>
      </c>
      <c r="D23" s="14"/>
      <c r="E23" s="7"/>
      <c r="F23" s="7"/>
      <c r="G23" s="17">
        <f>SUM(F24:F27)</f>
        <v>0</v>
      </c>
    </row>
    <row r="24" spans="2:7" x14ac:dyDescent="0.25">
      <c r="B24" s="5"/>
      <c r="C24" s="7"/>
      <c r="D24" s="19"/>
      <c r="E24" s="7"/>
      <c r="F24" s="16"/>
      <c r="G24" s="18"/>
    </row>
    <row r="25" spans="2:7" x14ac:dyDescent="0.25">
      <c r="B25" s="5"/>
      <c r="C25" s="7"/>
      <c r="D25" s="20"/>
      <c r="E25" s="7"/>
      <c r="F25" s="21"/>
      <c r="G25" s="18"/>
    </row>
    <row r="26" spans="2:7" x14ac:dyDescent="0.25">
      <c r="B26" s="5"/>
      <c r="C26" s="7"/>
      <c r="D26" s="14"/>
      <c r="E26" s="7"/>
      <c r="F26" s="16"/>
      <c r="G26" s="18"/>
    </row>
    <row r="27" spans="2:7" x14ac:dyDescent="0.25">
      <c r="B27" s="5"/>
      <c r="C27" s="7"/>
      <c r="D27" s="7"/>
      <c r="E27" s="7"/>
      <c r="F27" s="7"/>
      <c r="G27" s="18"/>
    </row>
    <row r="28" spans="2:7" x14ac:dyDescent="0.25">
      <c r="B28" s="11" t="s">
        <v>9</v>
      </c>
      <c r="C28" s="6" t="s">
        <v>13</v>
      </c>
      <c r="D28" s="7"/>
      <c r="E28" s="7"/>
      <c r="F28" s="7"/>
      <c r="G28" s="17">
        <f>SUM(F29:F31)</f>
        <v>0</v>
      </c>
    </row>
    <row r="29" spans="2:7" x14ac:dyDescent="0.25">
      <c r="B29" s="22"/>
      <c r="C29" s="7"/>
      <c r="D29" s="19"/>
      <c r="E29" s="7"/>
      <c r="F29" s="16"/>
      <c r="G29" s="9"/>
    </row>
    <row r="30" spans="2:7" x14ac:dyDescent="0.25">
      <c r="B30" s="11"/>
      <c r="C30" s="7"/>
      <c r="D30" s="19"/>
      <c r="E30" s="12"/>
      <c r="F30" s="16"/>
      <c r="G30" s="9"/>
    </row>
    <row r="31" spans="2:7" x14ac:dyDescent="0.25">
      <c r="B31" s="7"/>
      <c r="C31" s="7"/>
      <c r="D31" s="7"/>
      <c r="E31" s="7"/>
      <c r="F31" s="18"/>
      <c r="G31" s="1"/>
    </row>
    <row r="32" spans="2:7" x14ac:dyDescent="0.25">
      <c r="B32" s="5"/>
      <c r="C32" s="6" t="s">
        <v>14</v>
      </c>
      <c r="D32" s="7"/>
      <c r="E32" s="7"/>
      <c r="F32" s="7"/>
      <c r="G32" s="17">
        <f>+G7</f>
        <v>817739.99</v>
      </c>
    </row>
    <row r="33" spans="2:7" x14ac:dyDescent="0.25">
      <c r="B33" s="1"/>
      <c r="C33" s="23"/>
      <c r="D33" s="1"/>
      <c r="E33" s="1"/>
      <c r="F33" s="1"/>
      <c r="G33" s="24"/>
    </row>
    <row r="34" spans="2:7" x14ac:dyDescent="0.25">
      <c r="B34" s="1"/>
      <c r="C34" s="23"/>
      <c r="D34" s="1"/>
      <c r="E34" s="1"/>
      <c r="F34" s="1"/>
      <c r="G34" s="24"/>
    </row>
    <row r="35" spans="2:7" x14ac:dyDescent="0.25">
      <c r="B35" s="1"/>
      <c r="C35" s="23"/>
      <c r="D35" s="1"/>
      <c r="E35" s="1"/>
      <c r="F35" s="1"/>
      <c r="G35" s="24"/>
    </row>
    <row r="36" spans="2:7" x14ac:dyDescent="0.25">
      <c r="B36" s="1"/>
      <c r="C36" s="23"/>
      <c r="D36" s="1"/>
      <c r="E36" s="1"/>
      <c r="F36" s="1"/>
      <c r="G36" s="24"/>
    </row>
    <row r="37" spans="2:7" ht="15.75" customHeight="1" x14ac:dyDescent="0.25"/>
    <row r="38" spans="2:7" ht="15.75" customHeight="1" x14ac:dyDescent="0.25"/>
    <row r="39" spans="2:7" ht="15.75" customHeight="1" x14ac:dyDescent="0.25"/>
    <row r="42" spans="2:7" x14ac:dyDescent="0.25">
      <c r="B42" s="37" t="s">
        <v>0</v>
      </c>
      <c r="C42" s="38"/>
      <c r="D42" s="38"/>
      <c r="E42" s="38"/>
      <c r="F42" s="38"/>
      <c r="G42" s="39"/>
    </row>
    <row r="43" spans="2:7" x14ac:dyDescent="0.25">
      <c r="B43" s="1"/>
      <c r="C43" s="1"/>
      <c r="D43" s="1"/>
      <c r="E43" s="1"/>
      <c r="F43" s="1"/>
      <c r="G43" s="1"/>
    </row>
    <row r="44" spans="2:7" x14ac:dyDescent="0.25">
      <c r="B44" s="37" t="s">
        <v>1</v>
      </c>
      <c r="C44" s="38"/>
      <c r="D44" s="38"/>
      <c r="E44" s="38"/>
      <c r="F44" s="38"/>
      <c r="G44" s="39"/>
    </row>
    <row r="45" spans="2:7" x14ac:dyDescent="0.25">
      <c r="B45" s="1"/>
      <c r="C45" s="37" t="s">
        <v>15</v>
      </c>
      <c r="D45" s="38"/>
      <c r="E45" s="38"/>
      <c r="F45" s="39"/>
      <c r="G45" s="1"/>
    </row>
    <row r="46" spans="2:7" ht="15.75" thickBot="1" x14ac:dyDescent="0.3">
      <c r="B46" s="1"/>
      <c r="C46" s="1"/>
      <c r="D46" s="1"/>
      <c r="E46" s="1"/>
      <c r="F46" s="1"/>
      <c r="G46" s="1"/>
    </row>
    <row r="47" spans="2:7" x14ac:dyDescent="0.25">
      <c r="B47" s="2"/>
      <c r="C47" s="3"/>
      <c r="D47" s="3"/>
      <c r="E47" s="3"/>
      <c r="F47" s="3"/>
      <c r="G47" s="4"/>
    </row>
    <row r="48" spans="2:7" x14ac:dyDescent="0.25">
      <c r="B48" s="5"/>
      <c r="C48" s="6" t="s">
        <v>3</v>
      </c>
      <c r="D48" s="7"/>
      <c r="E48" s="7"/>
      <c r="F48" s="7"/>
      <c r="G48" s="8">
        <v>1174103.3</v>
      </c>
    </row>
    <row r="49" spans="2:7" x14ac:dyDescent="0.25">
      <c r="B49" s="5"/>
      <c r="C49" s="7"/>
      <c r="D49" s="7"/>
      <c r="E49" s="7"/>
      <c r="F49" s="7"/>
      <c r="G49" s="9"/>
    </row>
    <row r="50" spans="2:7" x14ac:dyDescent="0.25">
      <c r="B50" s="5"/>
      <c r="C50" s="7"/>
      <c r="D50" s="10" t="s">
        <v>4</v>
      </c>
      <c r="E50" s="10" t="s">
        <v>5</v>
      </c>
      <c r="F50" s="10" t="s">
        <v>6</v>
      </c>
      <c r="G50" s="9"/>
    </row>
    <row r="51" spans="2:7" x14ac:dyDescent="0.25">
      <c r="B51" s="5"/>
      <c r="C51" s="7"/>
      <c r="D51" s="10"/>
      <c r="E51" s="10"/>
      <c r="F51" s="10"/>
      <c r="G51" s="9"/>
    </row>
    <row r="52" spans="2:7" x14ac:dyDescent="0.25">
      <c r="B52" s="11" t="s">
        <v>7</v>
      </c>
      <c r="C52" s="6" t="s">
        <v>8</v>
      </c>
      <c r="D52" s="7"/>
      <c r="E52" s="12"/>
      <c r="F52" s="7"/>
      <c r="G52" s="13">
        <f>SUM(F53:F57)</f>
        <v>0</v>
      </c>
    </row>
    <row r="53" spans="2:7" x14ac:dyDescent="0.25">
      <c r="B53" s="11"/>
      <c r="C53" s="6"/>
      <c r="D53" s="14"/>
      <c r="E53" s="12"/>
      <c r="F53" s="15"/>
      <c r="G53" s="13"/>
    </row>
    <row r="54" spans="2:7" x14ac:dyDescent="0.25">
      <c r="B54" s="11"/>
      <c r="C54" s="25"/>
      <c r="D54" s="14"/>
      <c r="E54" s="12"/>
      <c r="F54" s="26"/>
      <c r="G54" s="13"/>
    </row>
    <row r="55" spans="2:7" x14ac:dyDescent="0.25">
      <c r="B55" s="5"/>
      <c r="C55" s="7"/>
      <c r="D55" s="14"/>
      <c r="E55" s="12"/>
      <c r="F55" s="15"/>
      <c r="G55" s="9"/>
    </row>
    <row r="56" spans="2:7" x14ac:dyDescent="0.25">
      <c r="B56" s="5"/>
      <c r="C56" s="7"/>
      <c r="D56" s="14"/>
      <c r="E56" s="12"/>
      <c r="F56" s="15"/>
      <c r="G56" s="9"/>
    </row>
    <row r="57" spans="2:7" x14ac:dyDescent="0.25">
      <c r="B57" s="5"/>
      <c r="C57" s="7"/>
      <c r="D57" s="14"/>
      <c r="E57" s="12"/>
      <c r="F57" s="15"/>
      <c r="G57" s="9"/>
    </row>
    <row r="58" spans="2:7" x14ac:dyDescent="0.25">
      <c r="B58" s="11" t="s">
        <v>9</v>
      </c>
      <c r="C58" s="6" t="s">
        <v>10</v>
      </c>
      <c r="D58" s="14"/>
      <c r="E58" s="7"/>
      <c r="F58" s="16"/>
      <c r="G58" s="17">
        <f>SUM(F59:F63)</f>
        <v>0</v>
      </c>
    </row>
    <row r="59" spans="2:7" x14ac:dyDescent="0.25">
      <c r="B59" s="11"/>
      <c r="C59" s="7"/>
      <c r="D59" s="14"/>
      <c r="E59" s="7"/>
      <c r="F59" s="16"/>
      <c r="G59" s="18"/>
    </row>
    <row r="60" spans="2:7" x14ac:dyDescent="0.25">
      <c r="B60" s="11"/>
      <c r="C60" s="7"/>
      <c r="D60" s="14"/>
      <c r="E60" s="7"/>
      <c r="F60" s="16"/>
      <c r="G60" s="18"/>
    </row>
    <row r="61" spans="2:7" x14ac:dyDescent="0.25">
      <c r="B61" s="11"/>
      <c r="C61" s="7"/>
      <c r="D61" s="14"/>
      <c r="E61" s="7"/>
      <c r="F61" s="16"/>
      <c r="G61" s="18"/>
    </row>
    <row r="62" spans="2:7" x14ac:dyDescent="0.25">
      <c r="B62" s="11"/>
      <c r="C62" s="7"/>
      <c r="D62" s="14"/>
      <c r="E62" s="7"/>
      <c r="F62" s="16"/>
      <c r="G62" s="18"/>
    </row>
    <row r="63" spans="2:7" x14ac:dyDescent="0.25">
      <c r="B63" s="5"/>
      <c r="C63" s="7"/>
      <c r="D63" s="14"/>
      <c r="E63" s="7"/>
      <c r="F63" s="16"/>
      <c r="G63" s="18"/>
    </row>
    <row r="64" spans="2:7" x14ac:dyDescent="0.25">
      <c r="B64" s="11" t="s">
        <v>11</v>
      </c>
      <c r="C64" s="6" t="s">
        <v>12</v>
      </c>
      <c r="D64" s="14"/>
      <c r="E64" s="7"/>
      <c r="F64" s="7"/>
      <c r="G64" s="17">
        <f>SUM(F65:F68)</f>
        <v>0</v>
      </c>
    </row>
    <row r="65" spans="2:7" x14ac:dyDescent="0.25">
      <c r="B65" s="5"/>
      <c r="C65" s="7"/>
      <c r="D65" s="19"/>
      <c r="E65" s="7"/>
      <c r="F65" s="16"/>
      <c r="G65" s="18"/>
    </row>
    <row r="66" spans="2:7" x14ac:dyDescent="0.25">
      <c r="B66" s="5"/>
      <c r="C66" s="7"/>
      <c r="D66" s="20"/>
      <c r="E66" s="7"/>
      <c r="F66" s="21"/>
      <c r="G66" s="18"/>
    </row>
    <row r="67" spans="2:7" x14ac:dyDescent="0.25">
      <c r="B67" s="5"/>
      <c r="C67" s="7"/>
      <c r="D67" s="14"/>
      <c r="E67" s="7"/>
      <c r="F67" s="16"/>
      <c r="G67" s="18"/>
    </row>
    <row r="68" spans="2:7" x14ac:dyDescent="0.25">
      <c r="B68" s="5"/>
      <c r="C68" s="7"/>
      <c r="D68" s="7"/>
      <c r="E68" s="7"/>
      <c r="F68" s="7"/>
      <c r="G68" s="18"/>
    </row>
    <row r="69" spans="2:7" x14ac:dyDescent="0.25">
      <c r="B69" s="11" t="s">
        <v>9</v>
      </c>
      <c r="C69" s="6" t="s">
        <v>13</v>
      </c>
      <c r="D69" s="7"/>
      <c r="E69" s="7"/>
      <c r="F69" s="7"/>
      <c r="G69" s="17">
        <f>SUM(F70:F72)</f>
        <v>0</v>
      </c>
    </row>
    <row r="70" spans="2:7" x14ac:dyDescent="0.25">
      <c r="B70" s="22"/>
      <c r="C70" s="7"/>
      <c r="D70" s="19"/>
      <c r="E70" s="7"/>
      <c r="F70" s="16"/>
      <c r="G70" s="9"/>
    </row>
    <row r="71" spans="2:7" x14ac:dyDescent="0.25">
      <c r="B71" s="11"/>
      <c r="C71" s="7"/>
      <c r="D71" s="19"/>
      <c r="E71" s="12"/>
      <c r="F71" s="16"/>
      <c r="G71" s="9"/>
    </row>
    <row r="72" spans="2:7" x14ac:dyDescent="0.25">
      <c r="B72" s="7"/>
      <c r="C72" s="7"/>
      <c r="D72" s="7"/>
      <c r="E72" s="7"/>
      <c r="F72" s="18"/>
      <c r="G72" s="1"/>
    </row>
    <row r="73" spans="2:7" x14ac:dyDescent="0.25">
      <c r="B73" s="5"/>
      <c r="C73" s="6" t="s">
        <v>14</v>
      </c>
      <c r="D73" s="7"/>
      <c r="E73" s="7"/>
      <c r="F73" s="7"/>
      <c r="G73" s="17">
        <f>G48</f>
        <v>1174103.3</v>
      </c>
    </row>
    <row r="74" spans="2:7" x14ac:dyDescent="0.25">
      <c r="B74" s="1"/>
      <c r="C74" s="23"/>
      <c r="D74" s="1"/>
      <c r="E74" s="1"/>
      <c r="F74" s="1"/>
      <c r="G74" s="24"/>
    </row>
    <row r="75" spans="2:7" x14ac:dyDescent="0.25">
      <c r="B75" s="1"/>
      <c r="C75" s="23"/>
      <c r="D75" s="1"/>
      <c r="E75" s="1"/>
      <c r="F75" s="1"/>
      <c r="G75" s="24"/>
    </row>
    <row r="76" spans="2:7" x14ac:dyDescent="0.25">
      <c r="B76" s="1"/>
      <c r="C76" s="23"/>
      <c r="D76" s="1"/>
      <c r="E76" s="1"/>
      <c r="F76" s="1"/>
      <c r="G76" s="24"/>
    </row>
    <row r="81" spans="2:7" x14ac:dyDescent="0.25">
      <c r="B81" s="37" t="s">
        <v>0</v>
      </c>
      <c r="C81" s="38"/>
      <c r="D81" s="38"/>
      <c r="E81" s="38"/>
      <c r="F81" s="38"/>
      <c r="G81" s="39"/>
    </row>
    <row r="82" spans="2:7" x14ac:dyDescent="0.25">
      <c r="B82" s="1"/>
      <c r="C82" s="1"/>
      <c r="D82" s="1"/>
      <c r="E82" s="1"/>
      <c r="F82" s="1"/>
      <c r="G82" s="1"/>
    </row>
    <row r="83" spans="2:7" x14ac:dyDescent="0.25">
      <c r="B83" s="37" t="s">
        <v>16</v>
      </c>
      <c r="C83" s="38"/>
      <c r="D83" s="38"/>
      <c r="E83" s="38"/>
      <c r="F83" s="38"/>
      <c r="G83" s="39"/>
    </row>
    <row r="84" spans="2:7" x14ac:dyDescent="0.25">
      <c r="B84" s="1"/>
      <c r="C84" s="37" t="s">
        <v>15</v>
      </c>
      <c r="D84" s="38"/>
      <c r="E84" s="38"/>
      <c r="F84" s="39"/>
      <c r="G84" s="1"/>
    </row>
    <row r="85" spans="2:7" ht="15.75" thickBot="1" x14ac:dyDescent="0.3">
      <c r="B85" s="1"/>
      <c r="C85" s="1"/>
      <c r="D85" s="1"/>
      <c r="E85" s="1"/>
      <c r="F85" s="1"/>
      <c r="G85" s="1"/>
    </row>
    <row r="86" spans="2:7" x14ac:dyDescent="0.25">
      <c r="B86" s="2"/>
      <c r="C86" s="3"/>
      <c r="D86" s="3"/>
      <c r="E86" s="3"/>
      <c r="F86" s="3"/>
      <c r="G86" s="4"/>
    </row>
    <row r="87" spans="2:7" x14ac:dyDescent="0.25">
      <c r="B87" s="5"/>
      <c r="C87" s="6" t="s">
        <v>3</v>
      </c>
      <c r="D87" s="7"/>
      <c r="E87" s="7"/>
      <c r="F87" s="7"/>
      <c r="G87" s="8">
        <v>642231.32999999996</v>
      </c>
    </row>
    <row r="88" spans="2:7" x14ac:dyDescent="0.25">
      <c r="B88" s="5"/>
      <c r="C88" s="7"/>
      <c r="D88" s="7"/>
      <c r="E88" s="7"/>
      <c r="F88" s="7"/>
      <c r="G88" s="9"/>
    </row>
    <row r="89" spans="2:7" x14ac:dyDescent="0.25">
      <c r="B89" s="5"/>
      <c r="C89" s="7"/>
      <c r="D89" s="10" t="s">
        <v>4</v>
      </c>
      <c r="E89" s="10" t="s">
        <v>5</v>
      </c>
      <c r="F89" s="10" t="s">
        <v>6</v>
      </c>
      <c r="G89" s="9"/>
    </row>
    <row r="90" spans="2:7" x14ac:dyDescent="0.25">
      <c r="B90" s="5"/>
      <c r="C90" s="7"/>
      <c r="D90" s="10"/>
      <c r="E90" s="10"/>
      <c r="F90" s="10"/>
      <c r="G90" s="9"/>
    </row>
    <row r="91" spans="2:7" x14ac:dyDescent="0.25">
      <c r="B91" s="11" t="s">
        <v>7</v>
      </c>
      <c r="C91" s="6" t="s">
        <v>8</v>
      </c>
      <c r="D91" s="7"/>
      <c r="E91" s="12"/>
      <c r="F91" s="7"/>
      <c r="G91" s="13">
        <f>SUM(F92:F96)</f>
        <v>0</v>
      </c>
    </row>
    <row r="92" spans="2:7" x14ac:dyDescent="0.25">
      <c r="B92" s="11"/>
      <c r="C92" s="6"/>
      <c r="D92" s="14"/>
      <c r="E92" s="12"/>
      <c r="F92" s="15"/>
      <c r="G92" s="13"/>
    </row>
    <row r="93" spans="2:7" x14ac:dyDescent="0.25">
      <c r="B93" s="11"/>
      <c r="C93" s="25"/>
      <c r="D93" s="14"/>
      <c r="E93" s="12"/>
      <c r="F93" s="26"/>
      <c r="G93" s="13"/>
    </row>
    <row r="94" spans="2:7" x14ac:dyDescent="0.25">
      <c r="B94" s="5"/>
      <c r="C94" s="7"/>
      <c r="D94" s="14"/>
      <c r="E94" s="12"/>
      <c r="F94" s="15"/>
      <c r="G94" s="9"/>
    </row>
    <row r="95" spans="2:7" x14ac:dyDescent="0.25">
      <c r="B95" s="5"/>
      <c r="C95" s="7"/>
      <c r="D95" s="14"/>
      <c r="E95" s="12"/>
      <c r="F95" s="15"/>
      <c r="G95" s="9"/>
    </row>
    <row r="96" spans="2:7" x14ac:dyDescent="0.25">
      <c r="B96" s="5"/>
      <c r="C96" s="7"/>
      <c r="D96" s="14"/>
      <c r="E96" s="12"/>
      <c r="F96" s="15"/>
      <c r="G96" s="9"/>
    </row>
    <row r="97" spans="2:7" x14ac:dyDescent="0.25">
      <c r="B97" s="11" t="s">
        <v>9</v>
      </c>
      <c r="C97" s="6" t="s">
        <v>10</v>
      </c>
      <c r="D97" s="14"/>
      <c r="E97" s="7"/>
      <c r="F97" s="16"/>
      <c r="G97" s="17">
        <f>SUM(F98:F102)</f>
        <v>0</v>
      </c>
    </row>
    <row r="98" spans="2:7" x14ac:dyDescent="0.25">
      <c r="B98" s="11"/>
      <c r="C98" s="7"/>
      <c r="D98" s="14"/>
      <c r="E98" s="7"/>
      <c r="F98" s="16"/>
      <c r="G98" s="18"/>
    </row>
    <row r="99" spans="2:7" x14ac:dyDescent="0.25">
      <c r="B99" s="11"/>
      <c r="C99" s="7"/>
      <c r="D99" s="14"/>
      <c r="E99" s="7"/>
      <c r="F99" s="16"/>
      <c r="G99" s="18"/>
    </row>
    <row r="100" spans="2:7" x14ac:dyDescent="0.25">
      <c r="B100" s="11"/>
      <c r="C100" s="7"/>
      <c r="D100" s="14"/>
      <c r="E100" s="7"/>
      <c r="F100" s="16"/>
      <c r="G100" s="18"/>
    </row>
    <row r="101" spans="2:7" x14ac:dyDescent="0.25">
      <c r="B101" s="11"/>
      <c r="C101" s="7"/>
      <c r="D101" s="14"/>
      <c r="E101" s="7"/>
      <c r="F101" s="16"/>
      <c r="G101" s="18"/>
    </row>
    <row r="102" spans="2:7" x14ac:dyDescent="0.25">
      <c r="B102" s="5"/>
      <c r="C102" s="7"/>
      <c r="D102" s="14"/>
      <c r="E102" s="7"/>
      <c r="F102" s="16"/>
      <c r="G102" s="18"/>
    </row>
    <row r="103" spans="2:7" x14ac:dyDescent="0.25">
      <c r="B103" s="11" t="s">
        <v>11</v>
      </c>
      <c r="C103" s="6" t="s">
        <v>12</v>
      </c>
      <c r="D103" s="14"/>
      <c r="E103" s="7"/>
      <c r="F103" s="7"/>
      <c r="G103" s="17">
        <f>SUM(F104:F107)</f>
        <v>0</v>
      </c>
    </row>
    <row r="104" spans="2:7" x14ac:dyDescent="0.25">
      <c r="B104" s="5"/>
      <c r="C104" s="7"/>
      <c r="D104" s="19"/>
      <c r="E104" s="7"/>
      <c r="F104" s="16"/>
      <c r="G104" s="18"/>
    </row>
    <row r="105" spans="2:7" x14ac:dyDescent="0.25">
      <c r="B105" s="5"/>
      <c r="C105" s="7"/>
      <c r="D105" s="20"/>
      <c r="E105" s="7"/>
      <c r="F105" s="21"/>
      <c r="G105" s="18"/>
    </row>
    <row r="106" spans="2:7" x14ac:dyDescent="0.25">
      <c r="B106" s="5"/>
      <c r="C106" s="7"/>
      <c r="D106" s="14"/>
      <c r="E106" s="7"/>
      <c r="F106" s="16"/>
      <c r="G106" s="18"/>
    </row>
    <row r="107" spans="2:7" x14ac:dyDescent="0.25">
      <c r="B107" s="5"/>
      <c r="C107" s="7"/>
      <c r="D107" s="7"/>
      <c r="E107" s="7"/>
      <c r="F107" s="7"/>
      <c r="G107" s="18"/>
    </row>
    <row r="108" spans="2:7" x14ac:dyDescent="0.25">
      <c r="B108" s="11" t="s">
        <v>9</v>
      </c>
      <c r="C108" s="6" t="s">
        <v>13</v>
      </c>
      <c r="D108" s="7"/>
      <c r="E108" s="7"/>
      <c r="F108" s="7"/>
      <c r="G108" s="17">
        <f>SUM(F109:F111)</f>
        <v>0</v>
      </c>
    </row>
    <row r="109" spans="2:7" x14ac:dyDescent="0.25">
      <c r="B109" s="22"/>
      <c r="C109" s="7"/>
      <c r="D109" s="19"/>
      <c r="E109" s="7"/>
      <c r="F109" s="16"/>
      <c r="G109" s="9"/>
    </row>
    <row r="110" spans="2:7" x14ac:dyDescent="0.25">
      <c r="B110" s="11"/>
      <c r="C110" s="7"/>
      <c r="D110" s="19"/>
      <c r="E110" s="12"/>
      <c r="F110" s="16"/>
      <c r="G110" s="9"/>
    </row>
    <row r="111" spans="2:7" x14ac:dyDescent="0.25">
      <c r="B111" s="7"/>
      <c r="C111" s="7"/>
      <c r="D111" s="7"/>
      <c r="E111" s="7"/>
      <c r="F111" s="18"/>
      <c r="G111" s="1"/>
    </row>
    <row r="112" spans="2:7" x14ac:dyDescent="0.25">
      <c r="B112" s="5"/>
      <c r="C112" s="6" t="s">
        <v>17</v>
      </c>
      <c r="D112" s="7"/>
      <c r="E112" s="7"/>
      <c r="F112" s="7"/>
      <c r="G112" s="17">
        <f>G87</f>
        <v>642231.32999999996</v>
      </c>
    </row>
    <row r="113" spans="2:7" x14ac:dyDescent="0.25">
      <c r="B113" s="27"/>
      <c r="C113" s="28"/>
      <c r="D113" s="27"/>
      <c r="E113" s="27"/>
      <c r="F113" s="27"/>
      <c r="G113" s="29"/>
    </row>
    <row r="114" spans="2:7" x14ac:dyDescent="0.25">
      <c r="B114" s="27"/>
      <c r="C114" s="28"/>
      <c r="D114" s="27"/>
      <c r="E114" s="27"/>
      <c r="F114" s="27"/>
      <c r="G114" s="29"/>
    </row>
    <row r="115" spans="2:7" x14ac:dyDescent="0.25">
      <c r="B115" s="27"/>
      <c r="C115" s="28"/>
      <c r="D115" s="27"/>
      <c r="E115" s="27"/>
      <c r="F115" s="27"/>
      <c r="G115" s="29"/>
    </row>
    <row r="116" spans="2:7" x14ac:dyDescent="0.25">
      <c r="B116" s="27"/>
      <c r="C116" s="28"/>
      <c r="D116" s="27"/>
      <c r="E116" s="27"/>
      <c r="F116" s="27"/>
      <c r="G116" s="29"/>
    </row>
    <row r="117" spans="2:7" x14ac:dyDescent="0.25">
      <c r="B117" s="27"/>
      <c r="C117" s="28"/>
      <c r="D117" s="27"/>
      <c r="E117" s="27"/>
      <c r="F117" s="27"/>
      <c r="G117" s="29"/>
    </row>
    <row r="118" spans="2:7" x14ac:dyDescent="0.25">
      <c r="B118" s="27"/>
      <c r="C118" s="28"/>
      <c r="D118" s="27"/>
      <c r="E118" s="27"/>
      <c r="F118" s="27"/>
      <c r="G118" s="29"/>
    </row>
    <row r="121" spans="2:7" x14ac:dyDescent="0.25">
      <c r="B121" s="37" t="s">
        <v>0</v>
      </c>
      <c r="C121" s="38"/>
      <c r="D121" s="38"/>
      <c r="E121" s="38"/>
      <c r="F121" s="38"/>
      <c r="G121" s="39"/>
    </row>
    <row r="122" spans="2:7" x14ac:dyDescent="0.25">
      <c r="B122" s="1"/>
      <c r="C122" s="1"/>
      <c r="D122" s="1"/>
      <c r="E122" s="1"/>
      <c r="F122" s="1"/>
      <c r="G122" s="1"/>
    </row>
    <row r="123" spans="2:7" x14ac:dyDescent="0.25">
      <c r="B123" s="37" t="s">
        <v>16</v>
      </c>
      <c r="C123" s="38"/>
      <c r="D123" s="38"/>
      <c r="E123" s="38"/>
      <c r="F123" s="38"/>
      <c r="G123" s="39"/>
    </row>
    <row r="124" spans="2:7" x14ac:dyDescent="0.25">
      <c r="B124" s="1"/>
      <c r="C124" s="37" t="s">
        <v>2</v>
      </c>
      <c r="D124" s="38"/>
      <c r="E124" s="38"/>
      <c r="F124" s="39"/>
      <c r="G124" s="1"/>
    </row>
    <row r="125" spans="2:7" ht="15.75" thickBot="1" x14ac:dyDescent="0.3">
      <c r="B125" s="1"/>
      <c r="C125" s="1"/>
      <c r="D125" s="1"/>
      <c r="E125" s="1"/>
      <c r="F125" s="1"/>
      <c r="G125" s="1"/>
    </row>
    <row r="126" spans="2:7" x14ac:dyDescent="0.25">
      <c r="B126" s="2"/>
      <c r="C126" s="3"/>
      <c r="D126" s="3"/>
      <c r="E126" s="3"/>
      <c r="F126" s="3"/>
      <c r="G126" s="4"/>
    </row>
    <row r="127" spans="2:7" x14ac:dyDescent="0.25">
      <c r="B127" s="5"/>
      <c r="C127" s="6" t="s">
        <v>3</v>
      </c>
      <c r="D127" s="7"/>
      <c r="E127" s="7"/>
      <c r="F127" s="7"/>
      <c r="G127" s="8">
        <v>773375</v>
      </c>
    </row>
    <row r="128" spans="2:7" x14ac:dyDescent="0.25">
      <c r="B128" s="5"/>
      <c r="C128" s="7"/>
      <c r="D128" s="7"/>
      <c r="E128" s="7"/>
      <c r="F128" s="7"/>
      <c r="G128" s="9"/>
    </row>
    <row r="129" spans="2:7" x14ac:dyDescent="0.25">
      <c r="B129" s="5"/>
      <c r="C129" s="7"/>
      <c r="D129" s="10" t="s">
        <v>4</v>
      </c>
      <c r="E129" s="10" t="s">
        <v>5</v>
      </c>
      <c r="F129" s="10" t="s">
        <v>6</v>
      </c>
      <c r="G129" s="9"/>
    </row>
    <row r="130" spans="2:7" x14ac:dyDescent="0.25">
      <c r="B130" s="5"/>
      <c r="C130" s="7"/>
      <c r="D130" s="10"/>
      <c r="E130" s="10"/>
      <c r="F130" s="10"/>
      <c r="G130" s="9"/>
    </row>
    <row r="131" spans="2:7" x14ac:dyDescent="0.25">
      <c r="B131" s="11" t="s">
        <v>7</v>
      </c>
      <c r="C131" s="6" t="s">
        <v>8</v>
      </c>
      <c r="D131" s="7"/>
      <c r="E131" s="12"/>
      <c r="F131" s="7"/>
      <c r="G131" s="13">
        <f>SUM(F132:F136)</f>
        <v>0</v>
      </c>
    </row>
    <row r="132" spans="2:7" x14ac:dyDescent="0.25">
      <c r="B132" s="11"/>
      <c r="C132" s="6"/>
      <c r="D132" s="14"/>
      <c r="E132" s="12"/>
      <c r="F132" s="15"/>
      <c r="G132" s="13"/>
    </row>
    <row r="133" spans="2:7" x14ac:dyDescent="0.25">
      <c r="B133" s="11"/>
      <c r="C133" s="25"/>
      <c r="D133" s="14"/>
      <c r="E133" s="12"/>
      <c r="F133" s="26"/>
      <c r="G133" s="13"/>
    </row>
    <row r="134" spans="2:7" x14ac:dyDescent="0.25">
      <c r="B134" s="5"/>
      <c r="C134" s="7"/>
      <c r="D134" s="14"/>
      <c r="E134" s="12"/>
      <c r="F134" s="15"/>
      <c r="G134" s="9"/>
    </row>
    <row r="135" spans="2:7" x14ac:dyDescent="0.25">
      <c r="B135" s="5"/>
      <c r="C135" s="7"/>
      <c r="D135" s="14"/>
      <c r="E135" s="12"/>
      <c r="F135" s="15"/>
      <c r="G135" s="9"/>
    </row>
    <row r="136" spans="2:7" x14ac:dyDescent="0.25">
      <c r="B136" s="5"/>
      <c r="C136" s="7"/>
      <c r="D136" s="14"/>
      <c r="E136" s="12"/>
      <c r="F136" s="15"/>
      <c r="G136" s="9"/>
    </row>
    <row r="137" spans="2:7" x14ac:dyDescent="0.25">
      <c r="B137" s="11" t="s">
        <v>9</v>
      </c>
      <c r="C137" s="6" t="s">
        <v>10</v>
      </c>
      <c r="D137" s="14"/>
      <c r="E137" s="7"/>
      <c r="F137" s="16"/>
      <c r="G137" s="17">
        <f>SUM(F138:F142)</f>
        <v>0</v>
      </c>
    </row>
    <row r="138" spans="2:7" x14ac:dyDescent="0.25">
      <c r="B138" s="11"/>
      <c r="C138" s="7"/>
      <c r="D138" s="14"/>
      <c r="E138" s="7"/>
      <c r="F138" s="16"/>
      <c r="G138" s="18"/>
    </row>
    <row r="139" spans="2:7" x14ac:dyDescent="0.25">
      <c r="B139" s="11"/>
      <c r="C139" s="7"/>
      <c r="D139" s="14"/>
      <c r="E139" s="7"/>
      <c r="F139" s="16"/>
      <c r="G139" s="18"/>
    </row>
    <row r="140" spans="2:7" x14ac:dyDescent="0.25">
      <c r="B140" s="11"/>
      <c r="C140" s="7"/>
      <c r="D140" s="14"/>
      <c r="E140" s="7"/>
      <c r="F140" s="16"/>
      <c r="G140" s="18"/>
    </row>
    <row r="141" spans="2:7" x14ac:dyDescent="0.25">
      <c r="B141" s="11"/>
      <c r="C141" s="7"/>
      <c r="D141" s="14"/>
      <c r="E141" s="7"/>
      <c r="F141" s="16"/>
      <c r="G141" s="18"/>
    </row>
    <row r="142" spans="2:7" x14ac:dyDescent="0.25">
      <c r="B142" s="5"/>
      <c r="C142" s="7"/>
      <c r="D142" s="14"/>
      <c r="E142" s="7"/>
      <c r="F142" s="16"/>
      <c r="G142" s="18"/>
    </row>
    <row r="143" spans="2:7" x14ac:dyDescent="0.25">
      <c r="B143" s="11" t="s">
        <v>11</v>
      </c>
      <c r="C143" s="6" t="s">
        <v>12</v>
      </c>
      <c r="D143" s="14"/>
      <c r="E143" s="7"/>
      <c r="F143" s="7"/>
      <c r="G143" s="17">
        <f>SUM(F144:F147)</f>
        <v>0</v>
      </c>
    </row>
    <row r="144" spans="2:7" x14ac:dyDescent="0.25">
      <c r="B144" s="5"/>
      <c r="C144" s="7"/>
      <c r="D144" s="19"/>
      <c r="E144" s="7"/>
      <c r="F144" s="16"/>
      <c r="G144" s="18"/>
    </row>
    <row r="145" spans="2:7" x14ac:dyDescent="0.25">
      <c r="B145" s="5"/>
      <c r="C145" s="7"/>
      <c r="D145" s="20"/>
      <c r="E145" s="7"/>
      <c r="F145" s="21"/>
      <c r="G145" s="18"/>
    </row>
    <row r="146" spans="2:7" x14ac:dyDescent="0.25">
      <c r="B146" s="5"/>
      <c r="C146" s="7"/>
      <c r="D146" s="14"/>
      <c r="E146" s="7"/>
      <c r="F146" s="16"/>
      <c r="G146" s="18"/>
    </row>
    <row r="147" spans="2:7" x14ac:dyDescent="0.25">
      <c r="B147" s="5"/>
      <c r="C147" s="7"/>
      <c r="D147" s="7"/>
      <c r="E147" s="7"/>
      <c r="F147" s="7"/>
      <c r="G147" s="18"/>
    </row>
    <row r="148" spans="2:7" x14ac:dyDescent="0.25">
      <c r="B148" s="11" t="s">
        <v>9</v>
      </c>
      <c r="C148" s="6" t="s">
        <v>13</v>
      </c>
      <c r="D148" s="7"/>
      <c r="E148" s="7"/>
      <c r="F148" s="7"/>
      <c r="G148" s="17">
        <f>SUM(F149:F151)</f>
        <v>0</v>
      </c>
    </row>
    <row r="149" spans="2:7" x14ac:dyDescent="0.25">
      <c r="B149" s="22"/>
      <c r="C149" s="7"/>
      <c r="D149" s="19"/>
      <c r="E149" s="7"/>
      <c r="F149" s="16"/>
      <c r="G149" s="9"/>
    </row>
    <row r="150" spans="2:7" x14ac:dyDescent="0.25">
      <c r="B150" s="11"/>
      <c r="C150" s="7"/>
      <c r="D150" s="19"/>
      <c r="E150" s="12"/>
      <c r="F150" s="16"/>
      <c r="G150" s="9"/>
    </row>
    <row r="151" spans="2:7" x14ac:dyDescent="0.25">
      <c r="B151" s="7"/>
      <c r="C151" s="7"/>
      <c r="D151" s="7"/>
      <c r="E151" s="7"/>
      <c r="F151" s="18"/>
      <c r="G151" s="1"/>
    </row>
    <row r="152" spans="2:7" x14ac:dyDescent="0.25">
      <c r="B152" s="5"/>
      <c r="C152" s="6" t="s">
        <v>17</v>
      </c>
      <c r="D152" s="7"/>
      <c r="E152" s="7"/>
      <c r="F152" s="7"/>
      <c r="G152" s="17">
        <f>G127</f>
        <v>773375</v>
      </c>
    </row>
    <row r="153" spans="2:7" x14ac:dyDescent="0.25">
      <c r="B153" s="27"/>
      <c r="C153" s="28"/>
      <c r="D153" s="27"/>
      <c r="E153" s="27"/>
      <c r="F153" s="27"/>
      <c r="G153" s="29"/>
    </row>
    <row r="154" spans="2:7" x14ac:dyDescent="0.25">
      <c r="B154" s="27"/>
      <c r="C154" s="28"/>
      <c r="D154" s="27"/>
      <c r="E154" s="27"/>
      <c r="F154" s="27"/>
      <c r="G154" s="29"/>
    </row>
    <row r="155" spans="2:7" x14ac:dyDescent="0.25">
      <c r="B155" s="27"/>
      <c r="C155" s="28"/>
      <c r="D155" s="27"/>
      <c r="E155" s="27"/>
      <c r="F155" s="27"/>
      <c r="G155" s="29"/>
    </row>
    <row r="156" spans="2:7" x14ac:dyDescent="0.25">
      <c r="B156" s="27"/>
      <c r="C156" s="28"/>
      <c r="D156" s="27"/>
      <c r="E156" s="27"/>
      <c r="F156" s="27"/>
      <c r="G156" s="29"/>
    </row>
    <row r="160" spans="2:7" x14ac:dyDescent="0.25">
      <c r="B160" s="37" t="s">
        <v>0</v>
      </c>
      <c r="C160" s="38"/>
      <c r="D160" s="38"/>
      <c r="E160" s="38"/>
      <c r="F160" s="38"/>
      <c r="G160" s="39"/>
    </row>
    <row r="161" spans="2:7" x14ac:dyDescent="0.25">
      <c r="B161" s="1"/>
      <c r="C161" s="1"/>
      <c r="D161" s="1"/>
      <c r="E161" s="1"/>
      <c r="F161" s="1"/>
      <c r="G161" s="1"/>
    </row>
    <row r="162" spans="2:7" x14ac:dyDescent="0.25">
      <c r="B162" s="37" t="s">
        <v>18</v>
      </c>
      <c r="C162" s="38"/>
      <c r="D162" s="38"/>
      <c r="E162" s="38"/>
      <c r="F162" s="38"/>
      <c r="G162" s="39"/>
    </row>
    <row r="163" spans="2:7" x14ac:dyDescent="0.25">
      <c r="B163" s="1"/>
      <c r="C163" s="37" t="s">
        <v>2</v>
      </c>
      <c r="D163" s="38"/>
      <c r="E163" s="38"/>
      <c r="F163" s="39"/>
      <c r="G163" s="1"/>
    </row>
    <row r="164" spans="2:7" ht="15.75" thickBot="1" x14ac:dyDescent="0.3">
      <c r="B164" s="1"/>
      <c r="C164" s="1"/>
      <c r="D164" s="1"/>
      <c r="E164" s="1"/>
      <c r="F164" s="1"/>
      <c r="G164" s="1"/>
    </row>
    <row r="165" spans="2:7" x14ac:dyDescent="0.25">
      <c r="B165" s="2"/>
      <c r="C165" s="3"/>
      <c r="D165" s="3"/>
      <c r="E165" s="3"/>
      <c r="F165" s="3"/>
      <c r="G165" s="4"/>
    </row>
    <row r="166" spans="2:7" x14ac:dyDescent="0.25">
      <c r="B166" s="5"/>
      <c r="C166" s="6" t="s">
        <v>3</v>
      </c>
      <c r="D166" s="7"/>
      <c r="E166" s="7"/>
      <c r="F166" s="7"/>
      <c r="G166" s="8">
        <v>773375</v>
      </c>
    </row>
    <row r="167" spans="2:7" x14ac:dyDescent="0.25">
      <c r="B167" s="5"/>
      <c r="C167" s="7"/>
      <c r="D167" s="7"/>
      <c r="E167" s="7"/>
      <c r="F167" s="7"/>
      <c r="G167" s="9"/>
    </row>
    <row r="168" spans="2:7" x14ac:dyDescent="0.25">
      <c r="B168" s="5"/>
      <c r="C168" s="7"/>
      <c r="D168" s="10" t="s">
        <v>4</v>
      </c>
      <c r="E168" s="10" t="s">
        <v>5</v>
      </c>
      <c r="F168" s="10" t="s">
        <v>6</v>
      </c>
      <c r="G168" s="9"/>
    </row>
    <row r="169" spans="2:7" x14ac:dyDescent="0.25">
      <c r="B169" s="5"/>
      <c r="C169" s="7"/>
      <c r="D169" s="10"/>
      <c r="E169" s="10"/>
      <c r="F169" s="10"/>
      <c r="G169" s="9"/>
    </row>
    <row r="170" spans="2:7" x14ac:dyDescent="0.25">
      <c r="B170" s="11" t="s">
        <v>7</v>
      </c>
      <c r="C170" s="6" t="s">
        <v>8</v>
      </c>
      <c r="D170" s="7"/>
      <c r="E170" s="12"/>
      <c r="F170" s="7"/>
      <c r="G170" s="13">
        <f>SUM(F171:F175)</f>
        <v>0</v>
      </c>
    </row>
    <row r="171" spans="2:7" x14ac:dyDescent="0.25">
      <c r="B171" s="11"/>
      <c r="C171" s="6"/>
      <c r="D171" s="14"/>
      <c r="E171" s="12"/>
      <c r="F171" s="15"/>
      <c r="G171" s="13"/>
    </row>
    <row r="172" spans="2:7" x14ac:dyDescent="0.25">
      <c r="B172" s="11"/>
      <c r="C172" s="25"/>
      <c r="D172" s="14"/>
      <c r="E172" s="12"/>
      <c r="F172" s="26"/>
      <c r="G172" s="13"/>
    </row>
    <row r="173" spans="2:7" x14ac:dyDescent="0.25">
      <c r="B173" s="5"/>
      <c r="C173" s="7"/>
      <c r="D173" s="14"/>
      <c r="E173" s="12"/>
      <c r="F173" s="15"/>
      <c r="G173" s="9"/>
    </row>
    <row r="174" spans="2:7" x14ac:dyDescent="0.25">
      <c r="B174" s="5"/>
      <c r="C174" s="7"/>
      <c r="D174" s="14"/>
      <c r="E174" s="12"/>
      <c r="F174" s="15"/>
      <c r="G174" s="9"/>
    </row>
    <row r="175" spans="2:7" x14ac:dyDescent="0.25">
      <c r="B175" s="5"/>
      <c r="C175" s="7"/>
      <c r="D175" s="14"/>
      <c r="E175" s="12"/>
      <c r="F175" s="15"/>
      <c r="G175" s="9"/>
    </row>
    <row r="176" spans="2:7" x14ac:dyDescent="0.25">
      <c r="B176" s="11" t="s">
        <v>9</v>
      </c>
      <c r="C176" s="6" t="s">
        <v>10</v>
      </c>
      <c r="D176" s="14"/>
      <c r="E176" s="7"/>
      <c r="F176" s="16"/>
      <c r="G176" s="17">
        <f>SUM(F177:F181)</f>
        <v>0</v>
      </c>
    </row>
    <row r="177" spans="2:7" x14ac:dyDescent="0.25">
      <c r="B177" s="11"/>
      <c r="C177" s="7"/>
      <c r="D177" s="14"/>
      <c r="E177" s="7"/>
      <c r="F177" s="16"/>
      <c r="G177" s="18"/>
    </row>
    <row r="178" spans="2:7" x14ac:dyDescent="0.25">
      <c r="B178" s="11"/>
      <c r="C178" s="7"/>
      <c r="D178" s="14"/>
      <c r="E178" s="7"/>
      <c r="F178" s="16"/>
      <c r="G178" s="18"/>
    </row>
    <row r="179" spans="2:7" x14ac:dyDescent="0.25">
      <c r="B179" s="11"/>
      <c r="C179" s="7"/>
      <c r="D179" s="14"/>
      <c r="E179" s="7"/>
      <c r="F179" s="16"/>
      <c r="G179" s="18"/>
    </row>
    <row r="180" spans="2:7" x14ac:dyDescent="0.25">
      <c r="B180" s="11"/>
      <c r="C180" s="7"/>
      <c r="D180" s="14"/>
      <c r="E180" s="7"/>
      <c r="F180" s="16"/>
      <c r="G180" s="18"/>
    </row>
    <row r="181" spans="2:7" x14ac:dyDescent="0.25">
      <c r="B181" s="5"/>
      <c r="C181" s="7"/>
      <c r="D181" s="14"/>
      <c r="E181" s="7"/>
      <c r="F181" s="16"/>
      <c r="G181" s="18"/>
    </row>
    <row r="182" spans="2:7" x14ac:dyDescent="0.25">
      <c r="B182" s="11" t="s">
        <v>11</v>
      </c>
      <c r="C182" s="6" t="s">
        <v>12</v>
      </c>
      <c r="D182" s="14"/>
      <c r="E182" s="7"/>
      <c r="F182" s="7"/>
      <c r="G182" s="17"/>
    </row>
    <row r="183" spans="2:7" x14ac:dyDescent="0.25">
      <c r="B183" s="5"/>
      <c r="C183" s="7"/>
      <c r="D183" s="19"/>
      <c r="E183" s="7"/>
      <c r="F183" s="16"/>
      <c r="G183" s="18"/>
    </row>
    <row r="184" spans="2:7" x14ac:dyDescent="0.25">
      <c r="B184" s="5"/>
      <c r="C184" s="7"/>
      <c r="D184" s="20"/>
      <c r="E184" s="7"/>
      <c r="F184" s="21"/>
      <c r="G184" s="18"/>
    </row>
    <row r="185" spans="2:7" x14ac:dyDescent="0.25">
      <c r="B185" s="5"/>
      <c r="C185" s="7"/>
      <c r="D185" s="14"/>
      <c r="E185" s="7"/>
      <c r="F185" s="16"/>
      <c r="G185" s="18"/>
    </row>
    <row r="186" spans="2:7" x14ac:dyDescent="0.25">
      <c r="B186" s="5"/>
      <c r="C186" s="7"/>
      <c r="D186" s="7"/>
      <c r="E186" s="7"/>
      <c r="F186" s="7"/>
      <c r="G186" s="18"/>
    </row>
    <row r="187" spans="2:7" x14ac:dyDescent="0.25">
      <c r="B187" s="11" t="s">
        <v>9</v>
      </c>
      <c r="C187" s="6" t="s">
        <v>13</v>
      </c>
      <c r="D187" s="7"/>
      <c r="E187" s="7"/>
      <c r="F187" s="7"/>
      <c r="G187" s="17">
        <f>SUM(F188:F190)</f>
        <v>0</v>
      </c>
    </row>
    <row r="188" spans="2:7" x14ac:dyDescent="0.25">
      <c r="B188" s="22"/>
      <c r="C188" s="7"/>
      <c r="D188" s="19"/>
      <c r="E188" s="7"/>
      <c r="F188" s="16"/>
      <c r="G188" s="9"/>
    </row>
    <row r="189" spans="2:7" x14ac:dyDescent="0.25">
      <c r="B189" s="11"/>
      <c r="C189" s="7"/>
      <c r="D189" s="19"/>
      <c r="E189" s="12"/>
      <c r="F189" s="16"/>
      <c r="G189" s="9"/>
    </row>
    <row r="190" spans="2:7" x14ac:dyDescent="0.25">
      <c r="B190" s="7"/>
      <c r="C190" s="7"/>
      <c r="D190" s="7"/>
      <c r="E190" s="7"/>
      <c r="F190" s="18"/>
      <c r="G190" s="1"/>
    </row>
    <row r="191" spans="2:7" x14ac:dyDescent="0.25">
      <c r="B191" s="5"/>
      <c r="C191" s="6" t="s">
        <v>16</v>
      </c>
      <c r="D191" s="7"/>
      <c r="E191" s="7"/>
      <c r="F191" s="7"/>
      <c r="G191" s="17">
        <f>+G166</f>
        <v>773375</v>
      </c>
    </row>
    <row r="192" spans="2:7" x14ac:dyDescent="0.25">
      <c r="B192" s="27"/>
      <c r="C192" s="28"/>
      <c r="D192" s="27"/>
      <c r="E192" s="27"/>
      <c r="F192" s="27"/>
      <c r="G192" s="29"/>
    </row>
    <row r="193" spans="2:7" x14ac:dyDescent="0.25">
      <c r="B193" s="27"/>
      <c r="C193" s="28"/>
      <c r="D193" s="27"/>
      <c r="E193" s="27"/>
      <c r="F193" s="27"/>
      <c r="G193" s="29"/>
    </row>
    <row r="194" spans="2:7" x14ac:dyDescent="0.25">
      <c r="B194" s="27"/>
      <c r="C194" s="28"/>
      <c r="D194" s="27"/>
      <c r="E194" s="27"/>
      <c r="F194" s="27"/>
      <c r="G194" s="29"/>
    </row>
    <row r="195" spans="2:7" x14ac:dyDescent="0.25">
      <c r="B195" s="27"/>
      <c r="C195" s="28"/>
      <c r="D195" s="27"/>
      <c r="E195" s="27"/>
      <c r="F195" s="27"/>
      <c r="G195" s="29"/>
    </row>
    <row r="196" spans="2:7" x14ac:dyDescent="0.25">
      <c r="B196" s="27"/>
      <c r="C196" s="28"/>
      <c r="D196" s="27"/>
      <c r="E196" s="27"/>
      <c r="F196" s="27"/>
      <c r="G196" s="29"/>
    </row>
    <row r="200" spans="2:7" x14ac:dyDescent="0.25">
      <c r="B200" s="37" t="s">
        <v>0</v>
      </c>
      <c r="C200" s="38"/>
      <c r="D200" s="38"/>
      <c r="E200" s="38"/>
      <c r="F200" s="38"/>
      <c r="G200" s="39"/>
    </row>
    <row r="201" spans="2:7" x14ac:dyDescent="0.25">
      <c r="B201" s="1"/>
      <c r="C201" s="1"/>
      <c r="D201" s="1"/>
      <c r="E201" s="1"/>
      <c r="F201" s="1"/>
      <c r="G201" s="1"/>
    </row>
    <row r="202" spans="2:7" x14ac:dyDescent="0.25">
      <c r="B202" s="37" t="s">
        <v>19</v>
      </c>
      <c r="C202" s="38"/>
      <c r="D202" s="38"/>
      <c r="E202" s="38"/>
      <c r="F202" s="38"/>
      <c r="G202" s="39"/>
    </row>
    <row r="203" spans="2:7" x14ac:dyDescent="0.25">
      <c r="B203" s="1"/>
      <c r="C203" s="37" t="s">
        <v>15</v>
      </c>
      <c r="D203" s="38"/>
      <c r="E203" s="38"/>
      <c r="F203" s="39"/>
      <c r="G203" s="1"/>
    </row>
    <row r="204" spans="2:7" ht="15.75" thickBot="1" x14ac:dyDescent="0.3">
      <c r="B204" s="1"/>
      <c r="C204" s="1"/>
      <c r="D204" s="1"/>
      <c r="E204" s="1"/>
      <c r="F204" s="1"/>
      <c r="G204" s="1"/>
    </row>
    <row r="205" spans="2:7" x14ac:dyDescent="0.25">
      <c r="B205" s="2"/>
      <c r="C205" s="3"/>
      <c r="D205" s="3"/>
      <c r="E205" s="3"/>
      <c r="F205" s="3"/>
      <c r="G205" s="4"/>
    </row>
    <row r="206" spans="2:7" x14ac:dyDescent="0.25">
      <c r="B206" s="5"/>
      <c r="C206" s="6" t="s">
        <v>3</v>
      </c>
      <c r="D206" s="7"/>
      <c r="E206" s="7"/>
      <c r="F206" s="7"/>
      <c r="G206" s="8">
        <v>1028265.59</v>
      </c>
    </row>
    <row r="207" spans="2:7" x14ac:dyDescent="0.25">
      <c r="B207" s="5"/>
      <c r="C207" s="7"/>
      <c r="D207" s="7"/>
      <c r="E207" s="7"/>
      <c r="F207" s="7"/>
      <c r="G207" s="9"/>
    </row>
    <row r="208" spans="2:7" x14ac:dyDescent="0.25">
      <c r="B208" s="5"/>
      <c r="C208" s="7"/>
      <c r="D208" s="10" t="s">
        <v>4</v>
      </c>
      <c r="E208" s="10" t="s">
        <v>5</v>
      </c>
      <c r="F208" s="10" t="s">
        <v>6</v>
      </c>
      <c r="G208" s="9"/>
    </row>
    <row r="209" spans="2:7" x14ac:dyDescent="0.25">
      <c r="B209" s="5"/>
      <c r="C209" s="7"/>
      <c r="D209" s="10"/>
      <c r="E209" s="10"/>
      <c r="F209" s="10"/>
      <c r="G209" s="9"/>
    </row>
    <row r="210" spans="2:7" x14ac:dyDescent="0.25">
      <c r="B210" s="11" t="s">
        <v>7</v>
      </c>
      <c r="C210" s="6" t="s">
        <v>8</v>
      </c>
      <c r="D210" s="7"/>
      <c r="E210" s="12"/>
      <c r="F210" s="7"/>
      <c r="G210" s="13">
        <f>SUM(F211:F215)</f>
        <v>0</v>
      </c>
    </row>
    <row r="211" spans="2:7" x14ac:dyDescent="0.25">
      <c r="B211" s="11"/>
      <c r="C211" s="6"/>
      <c r="D211" s="14"/>
      <c r="E211" s="12"/>
      <c r="F211" s="15"/>
      <c r="G211" s="13"/>
    </row>
    <row r="212" spans="2:7" x14ac:dyDescent="0.25">
      <c r="B212" s="11"/>
      <c r="C212" s="25"/>
      <c r="D212" s="14"/>
      <c r="E212" s="12"/>
      <c r="F212" s="26"/>
      <c r="G212" s="13"/>
    </row>
    <row r="213" spans="2:7" x14ac:dyDescent="0.25">
      <c r="B213" s="5"/>
      <c r="C213" s="7"/>
      <c r="D213" s="14"/>
      <c r="E213" s="12"/>
      <c r="F213" s="15"/>
      <c r="G213" s="9"/>
    </row>
    <row r="214" spans="2:7" x14ac:dyDescent="0.25">
      <c r="B214" s="5"/>
      <c r="C214" s="7"/>
      <c r="D214" s="14"/>
      <c r="E214" s="12"/>
      <c r="F214" s="15"/>
      <c r="G214" s="9"/>
    </row>
    <row r="215" spans="2:7" x14ac:dyDescent="0.25">
      <c r="B215" s="5"/>
      <c r="C215" s="7"/>
      <c r="D215" s="14"/>
      <c r="E215" s="12"/>
      <c r="F215" s="15"/>
      <c r="G215" s="9"/>
    </row>
    <row r="216" spans="2:7" x14ac:dyDescent="0.25">
      <c r="B216" s="11" t="s">
        <v>9</v>
      </c>
      <c r="C216" s="6" t="s">
        <v>10</v>
      </c>
      <c r="D216" s="14"/>
      <c r="E216" s="7"/>
      <c r="F216" s="16"/>
      <c r="G216" s="17">
        <f>SUM(F217:F221)</f>
        <v>0</v>
      </c>
    </row>
    <row r="217" spans="2:7" x14ac:dyDescent="0.25">
      <c r="B217" s="11"/>
      <c r="C217" s="7"/>
      <c r="D217" s="14"/>
      <c r="E217" s="7"/>
      <c r="F217" s="16"/>
      <c r="G217" s="18"/>
    </row>
    <row r="218" spans="2:7" x14ac:dyDescent="0.25">
      <c r="B218" s="11"/>
      <c r="C218" s="7"/>
      <c r="D218" s="14"/>
      <c r="E218" s="7"/>
      <c r="F218" s="16"/>
      <c r="G218" s="18"/>
    </row>
    <row r="219" spans="2:7" x14ac:dyDescent="0.25">
      <c r="B219" s="11"/>
      <c r="C219" s="7"/>
      <c r="D219" s="14"/>
      <c r="E219" s="7"/>
      <c r="F219" s="16"/>
      <c r="G219" s="18"/>
    </row>
    <row r="220" spans="2:7" x14ac:dyDescent="0.25">
      <c r="B220" s="11"/>
      <c r="C220" s="7"/>
      <c r="D220" s="14"/>
      <c r="E220" s="7"/>
      <c r="F220" s="16"/>
      <c r="G220" s="18"/>
    </row>
    <row r="221" spans="2:7" x14ac:dyDescent="0.25">
      <c r="B221" s="5"/>
      <c r="C221" s="7"/>
      <c r="D221" s="14"/>
      <c r="E221" s="7"/>
      <c r="F221" s="16"/>
      <c r="G221" s="18"/>
    </row>
    <row r="222" spans="2:7" x14ac:dyDescent="0.25">
      <c r="B222" s="11" t="s">
        <v>11</v>
      </c>
      <c r="C222" s="6" t="s">
        <v>12</v>
      </c>
      <c r="D222" s="14"/>
      <c r="E222" s="7"/>
      <c r="F222" s="7"/>
      <c r="G222" s="17">
        <f>SUM(F223:F226)</f>
        <v>0</v>
      </c>
    </row>
    <row r="223" spans="2:7" x14ac:dyDescent="0.25">
      <c r="B223" s="5"/>
      <c r="C223" s="7"/>
      <c r="D223" s="19"/>
      <c r="E223" s="7"/>
      <c r="F223" s="16"/>
      <c r="G223" s="18"/>
    </row>
    <row r="224" spans="2:7" x14ac:dyDescent="0.25">
      <c r="B224" s="5"/>
      <c r="C224" s="7"/>
      <c r="D224" s="20"/>
      <c r="E224" s="7"/>
      <c r="F224" s="21"/>
      <c r="G224" s="18"/>
    </row>
    <row r="225" spans="2:7" x14ac:dyDescent="0.25">
      <c r="B225" s="5"/>
      <c r="C225" s="7"/>
      <c r="D225" s="14"/>
      <c r="E225" s="7"/>
      <c r="F225" s="16"/>
      <c r="G225" s="18"/>
    </row>
    <row r="226" spans="2:7" x14ac:dyDescent="0.25">
      <c r="B226" s="5"/>
      <c r="C226" s="7"/>
      <c r="D226" s="7"/>
      <c r="E226" s="7"/>
      <c r="F226" s="7"/>
      <c r="G226" s="18"/>
    </row>
    <row r="227" spans="2:7" x14ac:dyDescent="0.25">
      <c r="B227" s="11" t="s">
        <v>9</v>
      </c>
      <c r="C227" s="6" t="s">
        <v>13</v>
      </c>
      <c r="D227" s="7"/>
      <c r="E227" s="7"/>
      <c r="F227" s="7"/>
      <c r="G227" s="17">
        <f>SUM(F228:F230)</f>
        <v>0</v>
      </c>
    </row>
    <row r="228" spans="2:7" x14ac:dyDescent="0.25">
      <c r="B228" s="22"/>
      <c r="C228" s="7"/>
      <c r="D228" s="19"/>
      <c r="E228" s="7"/>
      <c r="F228" s="16"/>
      <c r="G228" s="9"/>
    </row>
    <row r="229" spans="2:7" x14ac:dyDescent="0.25">
      <c r="B229" s="11"/>
      <c r="C229" s="7"/>
      <c r="D229" s="19"/>
      <c r="E229" s="12"/>
      <c r="F229" s="16"/>
      <c r="G229" s="9"/>
    </row>
    <row r="230" spans="2:7" x14ac:dyDescent="0.25">
      <c r="B230" s="7"/>
      <c r="C230" s="7"/>
      <c r="D230" s="7"/>
      <c r="E230" s="7"/>
      <c r="F230" s="18"/>
      <c r="G230" s="1"/>
    </row>
    <row r="231" spans="2:7" x14ac:dyDescent="0.25">
      <c r="B231" s="5"/>
      <c r="C231" s="6" t="s">
        <v>19</v>
      </c>
      <c r="D231" s="7"/>
      <c r="E231" s="7"/>
      <c r="F231" s="7"/>
      <c r="G231" s="17">
        <f>+G206</f>
        <v>1028265.59</v>
      </c>
    </row>
    <row r="240" spans="2:7" x14ac:dyDescent="0.25">
      <c r="B240" s="37" t="s">
        <v>0</v>
      </c>
      <c r="C240" s="38"/>
      <c r="D240" s="38"/>
      <c r="E240" s="38"/>
      <c r="F240" s="38"/>
      <c r="G240" s="39"/>
    </row>
    <row r="241" spans="2:7" x14ac:dyDescent="0.25">
      <c r="B241" s="1"/>
      <c r="C241" s="1"/>
      <c r="D241" s="1"/>
      <c r="E241" s="1"/>
      <c r="F241" s="1"/>
      <c r="G241" s="1"/>
    </row>
    <row r="242" spans="2:7" x14ac:dyDescent="0.25">
      <c r="B242" s="37" t="s">
        <v>20</v>
      </c>
      <c r="C242" s="38"/>
      <c r="D242" s="38"/>
      <c r="E242" s="38"/>
      <c r="F242" s="38"/>
      <c r="G242" s="39"/>
    </row>
    <row r="243" spans="2:7" x14ac:dyDescent="0.25">
      <c r="B243" s="1"/>
      <c r="C243" s="37" t="s">
        <v>2</v>
      </c>
      <c r="D243" s="38"/>
      <c r="E243" s="38"/>
      <c r="F243" s="39"/>
      <c r="G243" s="1"/>
    </row>
    <row r="244" spans="2:7" ht="15.75" thickBot="1" x14ac:dyDescent="0.3">
      <c r="B244" s="1"/>
      <c r="C244" s="1"/>
      <c r="D244" s="1"/>
      <c r="E244" s="1"/>
      <c r="F244" s="1"/>
      <c r="G244" s="1"/>
    </row>
    <row r="245" spans="2:7" x14ac:dyDescent="0.25">
      <c r="B245" s="2"/>
      <c r="C245" s="3"/>
      <c r="D245" s="3"/>
      <c r="E245" s="3"/>
      <c r="F245" s="3"/>
      <c r="G245" s="4"/>
    </row>
    <row r="246" spans="2:7" x14ac:dyDescent="0.25">
      <c r="B246" s="5"/>
      <c r="C246" s="6" t="s">
        <v>3</v>
      </c>
      <c r="D246" s="7"/>
      <c r="E246" s="7"/>
      <c r="F246" s="7"/>
      <c r="G246" s="30">
        <v>661124</v>
      </c>
    </row>
    <row r="247" spans="2:7" x14ac:dyDescent="0.25">
      <c r="B247" s="5"/>
      <c r="C247" s="7"/>
      <c r="D247" s="7"/>
      <c r="E247" s="7"/>
      <c r="F247" s="7"/>
      <c r="G247" s="31"/>
    </row>
    <row r="248" spans="2:7" x14ac:dyDescent="0.25">
      <c r="B248" s="5"/>
      <c r="C248" s="7"/>
      <c r="D248" s="10" t="s">
        <v>4</v>
      </c>
      <c r="E248" s="10" t="s">
        <v>5</v>
      </c>
      <c r="F248" s="10" t="s">
        <v>6</v>
      </c>
      <c r="G248" s="31"/>
    </row>
    <row r="249" spans="2:7" x14ac:dyDescent="0.25">
      <c r="B249" s="5"/>
      <c r="C249" s="7"/>
      <c r="D249" s="10"/>
      <c r="E249" s="10"/>
      <c r="F249" s="10"/>
      <c r="G249" s="31"/>
    </row>
    <row r="250" spans="2:7" x14ac:dyDescent="0.25">
      <c r="B250" s="11" t="s">
        <v>7</v>
      </c>
      <c r="C250" s="6" t="s">
        <v>8</v>
      </c>
      <c r="D250" s="7"/>
      <c r="E250" s="12"/>
      <c r="F250" s="7"/>
      <c r="G250" s="30">
        <f>SUM(F251:F255)</f>
        <v>0</v>
      </c>
    </row>
    <row r="251" spans="2:7" x14ac:dyDescent="0.25">
      <c r="B251" s="11"/>
      <c r="C251" s="7"/>
      <c r="D251" s="19"/>
      <c r="E251" s="7"/>
      <c r="F251" s="16"/>
      <c r="G251" s="30"/>
    </row>
    <row r="252" spans="2:7" x14ac:dyDescent="0.25">
      <c r="B252" s="11"/>
      <c r="C252" s="25"/>
      <c r="D252" s="19"/>
      <c r="E252" s="12"/>
      <c r="F252" s="32"/>
      <c r="G252" s="30"/>
    </row>
    <row r="253" spans="2:7" x14ac:dyDescent="0.25">
      <c r="B253" s="5"/>
      <c r="C253" s="7"/>
      <c r="D253" s="19"/>
      <c r="E253" s="12"/>
      <c r="F253" s="16"/>
      <c r="G253" s="31"/>
    </row>
    <row r="254" spans="2:7" x14ac:dyDescent="0.25">
      <c r="B254" s="5"/>
      <c r="C254" s="7"/>
      <c r="D254" s="19"/>
      <c r="E254" s="12"/>
      <c r="F254" s="16"/>
      <c r="G254" s="31"/>
    </row>
    <row r="255" spans="2:7" x14ac:dyDescent="0.25">
      <c r="B255" s="5"/>
      <c r="C255" s="7"/>
      <c r="D255" s="19"/>
      <c r="E255" s="12"/>
      <c r="F255" s="16"/>
      <c r="G255" s="31"/>
    </row>
    <row r="256" spans="2:7" x14ac:dyDescent="0.25">
      <c r="B256" s="11" t="s">
        <v>9</v>
      </c>
      <c r="C256" s="6" t="s">
        <v>10</v>
      </c>
      <c r="D256" s="14"/>
      <c r="E256" s="7"/>
      <c r="F256" s="16"/>
      <c r="G256" s="30">
        <f>SUM(F257:F261)</f>
        <v>0</v>
      </c>
    </row>
    <row r="257" spans="2:7" x14ac:dyDescent="0.25">
      <c r="B257" s="11"/>
      <c r="C257" s="7"/>
      <c r="D257" s="14"/>
      <c r="E257" s="7"/>
      <c r="F257" s="16"/>
      <c r="G257" s="31"/>
    </row>
    <row r="258" spans="2:7" x14ac:dyDescent="0.25">
      <c r="B258" s="11"/>
      <c r="C258" s="7"/>
      <c r="D258" s="14"/>
      <c r="E258" s="7"/>
      <c r="F258" s="16"/>
      <c r="G258" s="31"/>
    </row>
    <row r="259" spans="2:7" x14ac:dyDescent="0.25">
      <c r="B259" s="11"/>
      <c r="C259" s="7"/>
      <c r="D259" s="14"/>
      <c r="E259" s="7"/>
      <c r="F259" s="16"/>
      <c r="G259" s="31"/>
    </row>
    <row r="260" spans="2:7" x14ac:dyDescent="0.25">
      <c r="B260" s="11"/>
      <c r="C260" s="7"/>
      <c r="D260" s="14"/>
      <c r="E260" s="7"/>
      <c r="F260" s="16"/>
      <c r="G260" s="31"/>
    </row>
    <row r="261" spans="2:7" x14ac:dyDescent="0.25">
      <c r="B261" s="5"/>
      <c r="C261" s="7"/>
      <c r="D261" s="14"/>
      <c r="E261" s="7"/>
      <c r="F261" s="16"/>
      <c r="G261" s="31"/>
    </row>
    <row r="262" spans="2:7" x14ac:dyDescent="0.25">
      <c r="B262" s="11" t="s">
        <v>11</v>
      </c>
      <c r="C262" s="6" t="s">
        <v>12</v>
      </c>
      <c r="D262" s="14"/>
      <c r="E262" s="7"/>
      <c r="F262" s="7"/>
      <c r="G262" s="30">
        <f>SUM(F263:F266)</f>
        <v>0</v>
      </c>
    </row>
    <row r="263" spans="2:7" x14ac:dyDescent="0.25">
      <c r="B263" s="5"/>
      <c r="C263" s="7"/>
      <c r="D263" s="19"/>
      <c r="E263" s="7"/>
      <c r="F263" s="16"/>
      <c r="G263" s="31"/>
    </row>
    <row r="264" spans="2:7" x14ac:dyDescent="0.25">
      <c r="B264" s="5"/>
      <c r="C264" s="7"/>
      <c r="D264" s="20"/>
      <c r="E264" s="7"/>
      <c r="F264" s="21"/>
      <c r="G264" s="31"/>
    </row>
    <row r="265" spans="2:7" x14ac:dyDescent="0.25">
      <c r="B265" s="5"/>
      <c r="C265" s="7"/>
      <c r="D265" s="14"/>
      <c r="E265" s="7"/>
      <c r="F265" s="16"/>
      <c r="G265" s="31"/>
    </row>
    <row r="266" spans="2:7" x14ac:dyDescent="0.25">
      <c r="B266" s="5"/>
      <c r="C266" s="7"/>
      <c r="D266" s="7"/>
      <c r="E266" s="7"/>
      <c r="F266" s="7"/>
      <c r="G266" s="31"/>
    </row>
    <row r="267" spans="2:7" x14ac:dyDescent="0.25">
      <c r="B267" s="11" t="s">
        <v>9</v>
      </c>
      <c r="C267" s="6" t="s">
        <v>13</v>
      </c>
      <c r="D267" s="7"/>
      <c r="E267" s="7"/>
      <c r="F267" s="7"/>
      <c r="G267" s="30">
        <f>SUM(F268:F270)</f>
        <v>0</v>
      </c>
    </row>
    <row r="268" spans="2:7" x14ac:dyDescent="0.25">
      <c r="B268" s="22"/>
      <c r="C268" s="7"/>
      <c r="D268" s="19"/>
      <c r="E268" s="7"/>
      <c r="F268" s="16"/>
      <c r="G268" s="31"/>
    </row>
    <row r="269" spans="2:7" x14ac:dyDescent="0.25">
      <c r="B269" s="11"/>
      <c r="C269" s="7"/>
      <c r="D269" s="19"/>
      <c r="E269" s="12"/>
      <c r="F269" s="16"/>
      <c r="G269" s="31"/>
    </row>
    <row r="270" spans="2:7" x14ac:dyDescent="0.25">
      <c r="B270" s="7"/>
      <c r="C270" s="7"/>
      <c r="D270" s="7"/>
      <c r="E270" s="7"/>
      <c r="F270" s="18"/>
      <c r="G270" s="33"/>
    </row>
    <row r="271" spans="2:7" x14ac:dyDescent="0.25">
      <c r="B271" s="5"/>
      <c r="C271" s="6" t="s">
        <v>21</v>
      </c>
      <c r="D271" s="7"/>
      <c r="E271" s="7"/>
      <c r="F271" s="7"/>
      <c r="G271" s="30">
        <f>G246-G250+G256-G262+G267</f>
        <v>661124</v>
      </c>
    </row>
    <row r="272" spans="2:7" ht="15.75" thickBot="1" x14ac:dyDescent="0.3">
      <c r="B272" s="34"/>
      <c r="C272" s="35"/>
      <c r="D272" s="35"/>
      <c r="E272" s="35"/>
      <c r="F272" s="35"/>
      <c r="G272" s="36"/>
    </row>
    <row r="273" spans="2:7" x14ac:dyDescent="0.25">
      <c r="B273" s="1"/>
      <c r="C273" s="1"/>
      <c r="D273" s="1"/>
      <c r="E273" s="1"/>
      <c r="F273" s="1"/>
      <c r="G273" s="1"/>
    </row>
    <row r="274" spans="2:7" x14ac:dyDescent="0.25">
      <c r="B274" s="1"/>
      <c r="C274" s="1"/>
      <c r="D274" s="1"/>
      <c r="E274" s="1"/>
      <c r="F274" s="1"/>
      <c r="G274" s="1"/>
    </row>
    <row r="275" spans="2:7" x14ac:dyDescent="0.25">
      <c r="B275" s="1"/>
      <c r="C275" s="1"/>
      <c r="D275" s="1"/>
      <c r="E275" s="1"/>
      <c r="F275" s="1"/>
      <c r="G275" s="1"/>
    </row>
    <row r="276" spans="2:7" x14ac:dyDescent="0.25">
      <c r="B276" s="1"/>
      <c r="C276" s="1"/>
      <c r="D276" s="1"/>
      <c r="E276" s="1"/>
      <c r="F276" s="1"/>
      <c r="G276" s="1"/>
    </row>
    <row r="277" spans="2:7" x14ac:dyDescent="0.25">
      <c r="B277" s="1"/>
      <c r="C277" s="1"/>
      <c r="D277" s="1"/>
      <c r="E277" s="1"/>
      <c r="F277" s="1"/>
      <c r="G277" s="1"/>
    </row>
    <row r="278" spans="2:7" x14ac:dyDescent="0.25">
      <c r="B278" s="1"/>
      <c r="C278" s="1"/>
      <c r="D278" s="1"/>
      <c r="E278" s="1"/>
      <c r="F278" s="1"/>
      <c r="G278" s="1"/>
    </row>
    <row r="279" spans="2:7" x14ac:dyDescent="0.25">
      <c r="B279" s="1"/>
      <c r="C279" s="1"/>
      <c r="D279" s="1"/>
      <c r="E279" s="1"/>
      <c r="F279" s="1"/>
      <c r="G279" s="1"/>
    </row>
  </sheetData>
  <mergeCells count="21">
    <mergeCell ref="C124:F124"/>
    <mergeCell ref="B1:G1"/>
    <mergeCell ref="B3:G3"/>
    <mergeCell ref="C4:F4"/>
    <mergeCell ref="B42:G42"/>
    <mergeCell ref="B44:G44"/>
    <mergeCell ref="C45:F45"/>
    <mergeCell ref="B81:G81"/>
    <mergeCell ref="B83:G83"/>
    <mergeCell ref="C84:F84"/>
    <mergeCell ref="B121:G121"/>
    <mergeCell ref="B123:G123"/>
    <mergeCell ref="B240:G240"/>
    <mergeCell ref="B242:G242"/>
    <mergeCell ref="C243:F243"/>
    <mergeCell ref="B160:G160"/>
    <mergeCell ref="B162:G162"/>
    <mergeCell ref="C163:F163"/>
    <mergeCell ref="B200:G200"/>
    <mergeCell ref="B202:G202"/>
    <mergeCell ref="C203:F2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usser01</cp:lastModifiedBy>
  <dcterms:created xsi:type="dcterms:W3CDTF">2025-10-21T17:33:17Z</dcterms:created>
  <dcterms:modified xsi:type="dcterms:W3CDTF">2025-10-27T20:08:49Z</dcterms:modified>
</cp:coreProperties>
</file>