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dows 10\Documents\VERIFICACIÓN 2021 - 5 DÍAS\"/>
    </mc:Choice>
  </mc:AlternateContent>
  <bookViews>
    <workbookView xWindow="0" yWindow="0" windowWidth="19200" windowHeight="6730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Hidden_2!$A$1:$A$2</definedName>
  </definedNames>
  <calcPr calcId="152511"/>
</workbook>
</file>

<file path=xl/calcChain.xml><?xml version="1.0" encoding="utf-8"?>
<calcChain xmlns="http://schemas.openxmlformats.org/spreadsheetml/2006/main">
  <c r="D5" i="6" l="1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4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5" i="6"/>
  <c r="C6" i="6"/>
  <c r="C7" i="6"/>
  <c r="C4" i="6"/>
  <c r="D7" i="4" l="1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6" i="4"/>
</calcChain>
</file>

<file path=xl/sharedStrings.xml><?xml version="1.0" encoding="utf-8"?>
<sst xmlns="http://schemas.openxmlformats.org/spreadsheetml/2006/main" count="1871" uniqueCount="552">
  <si>
    <t>53405</t>
  </si>
  <si>
    <t>TÍTULO</t>
  </si>
  <si>
    <t>NOMBRE CORTO</t>
  </si>
  <si>
    <t>DESCRIPCIÓN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</si>
  <si>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</si>
  <si>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</si>
  <si>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</si>
  <si>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</si>
  <si>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</si>
  <si>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</si>
  <si>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</si>
  <si>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</si>
  <si>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</si>
  <si>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</si>
  <si>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</si>
  <si>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</si>
  <si>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</si>
  <si>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</si>
  <si>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</si>
  <si>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</si>
  <si>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</si>
  <si>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</si>
  <si>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</si>
  <si>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</si>
  <si>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</si>
  <si>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</si>
  <si>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</si>
  <si>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</si>
  <si>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</si>
  <si>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</si>
  <si>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</si>
  <si>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</si>
  <si>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</si>
  <si>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</si>
  <si>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</si>
  <si>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</si>
  <si>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</si>
  <si>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</si>
  <si>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</si>
  <si>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</si>
  <si>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</si>
  <si>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</si>
  <si>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</si>
  <si>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</si>
  <si>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</si>
  <si>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</si>
  <si>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</si>
  <si>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</si>
  <si>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</si>
  <si>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</si>
  <si>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</si>
  <si>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</si>
  <si>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</si>
  <si>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</si>
  <si>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</si>
  <si>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</si>
  <si>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</si>
  <si>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</si>
  <si>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</si>
  <si>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</si>
  <si>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</si>
  <si>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</si>
  <si>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</si>
  <si>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</si>
  <si>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</si>
  <si>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</si>
  <si>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</si>
  <si>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</si>
  <si>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</si>
  <si>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</si>
  <si>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</si>
  <si>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</si>
  <si>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</si>
  <si>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</si>
  <si>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</si>
  <si>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</si>
  <si>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</si>
  <si>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</si>
  <si>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</si>
  <si>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</si>
  <si>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</si>
  <si>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Tabla_512926</t>
  </si>
  <si>
    <t>Colocar el ID de los registros de la Tabla_512940</t>
  </si>
  <si>
    <t>Colocar el ID de los registros de la Tabla_512910</t>
  </si>
  <si>
    <t>Colocar el ID de los registros de la Tabla_512930</t>
  </si>
  <si>
    <t>Colocar el ID de los registros de la Tabla_512917</t>
  </si>
  <si>
    <t>Colocar el ID de los registros de la Tabla_512927</t>
  </si>
  <si>
    <t>Colocar el ID de los registros de la Tabla_512918</t>
  </si>
  <si>
    <t>Colocar el ID de los registros de la Tabla_512919</t>
  </si>
  <si>
    <t>Colocar el ID de los registros de la Tabla_512937</t>
  </si>
  <si>
    <t>Colocar el ID de los registros de la Tabla_512941</t>
  </si>
  <si>
    <t>Colocar el ID de los registros de la Tabla_512938</t>
  </si>
  <si>
    <t>Colocar el ID de los registros de la Tabla_512942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</si>
  <si>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</si>
  <si>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</si>
  <si>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</si>
  <si>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</si>
  <si>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</si>
  <si>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</si>
  <si>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</si>
  <si>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</si>
  <si>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</si>
  <si>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</si>
  <si>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</si>
  <si>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</si>
  <si>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</si>
  <si>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</si>
  <si>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</si>
  <si>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</si>
  <si>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</si>
  <si>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</si>
  <si>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</si>
  <si>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</si>
  <si>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</si>
  <si>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</si>
  <si>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</si>
  <si>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</si>
  <si>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</si>
  <si>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</si>
  <si>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</si>
  <si>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</si>
  <si>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</si>
  <si>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</si>
  <si>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</si>
  <si>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</si>
  <si>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</si>
  <si>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</si>
  <si>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</si>
  <si>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</si>
  <si>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</si>
  <si>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</si>
  <si>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</si>
  <si>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</si>
  <si>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</si>
  <si>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</si>
  <si>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</si>
  <si>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</si>
  <si>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</si>
  <si>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</si>
  <si>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</si>
  <si>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</si>
  <si>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</si>
  <si>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</si>
  <si>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</si>
  <si>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</si>
  <si>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</si>
  <si>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</si>
  <si>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</si>
  <si>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</si>
  <si>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</si>
  <si>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</si>
  <si>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</si>
  <si>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</si>
  <si>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</si>
  <si>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</si>
  <si>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</si>
  <si>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</si>
  <si>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</si>
  <si>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</si>
  <si>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</si>
  <si>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</si>
  <si>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</si>
  <si>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</si>
  <si>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</si>
  <si>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</si>
  <si>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</si>
  <si>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</si>
  <si>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</si>
  <si>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</si>
  <si>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</si>
  <si>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</si>
  <si>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</si>
  <si>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</si>
  <si>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</si>
  <si>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</si>
  <si>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</si>
  <si>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</si>
  <si>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</si>
  <si>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</si>
  <si>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</si>
  <si>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</si>
  <si>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</si>
  <si>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</si>
  <si>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</si>
  <si>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</si>
  <si>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</si>
  <si>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</si>
  <si>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</si>
  <si>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</si>
  <si>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</si>
  <si>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</si>
  <si>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</si>
  <si>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</si>
  <si>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</si>
  <si>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</si>
  <si>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</si>
  <si>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</si>
  <si>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</si>
  <si>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</si>
  <si>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</si>
  <si>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</si>
  <si>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</si>
  <si>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</si>
  <si>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</si>
  <si>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</si>
  <si>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</si>
  <si>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</si>
  <si>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</si>
  <si>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</si>
  <si>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</si>
  <si>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</si>
  <si>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</si>
  <si>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</si>
  <si>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</si>
  <si>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</si>
  <si>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</si>
  <si>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</si>
  <si>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</si>
  <si>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</si>
  <si>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</si>
  <si>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</si>
  <si>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</si>
  <si>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</si>
  <si>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</si>
  <si>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</si>
  <si>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PRESIDENTE</t>
  </si>
  <si>
    <t>PRESIDENCIA</t>
  </si>
  <si>
    <t>JESUS</t>
  </si>
  <si>
    <t xml:space="preserve">INFANTE </t>
  </si>
  <si>
    <t>AYALA</t>
  </si>
  <si>
    <t>PESO MEXICANO</t>
  </si>
  <si>
    <t>AGUINALDO</t>
  </si>
  <si>
    <t>PRIMA VACACIONAL</t>
  </si>
  <si>
    <t xml:space="preserve">TESORERIA </t>
  </si>
  <si>
    <t>REGIDOR</t>
  </si>
  <si>
    <t>MARIA GUADALUPE</t>
  </si>
  <si>
    <t xml:space="preserve">FLORES </t>
  </si>
  <si>
    <t>RAYA</t>
  </si>
  <si>
    <t xml:space="preserve">DIRECTOR DE PLANEACION Y DESARROLLO URBANO </t>
  </si>
  <si>
    <t>SECRETARIO</t>
  </si>
  <si>
    <t>DIRECCION DE FOMENTO AGROPECUARIO</t>
  </si>
  <si>
    <t>ASISTENTE A</t>
  </si>
  <si>
    <t>ELECTRICISTA A</t>
  </si>
  <si>
    <t>RECOLECTOR</t>
  </si>
  <si>
    <t>BARRENDERO</t>
  </si>
  <si>
    <t>CONSERJE A</t>
  </si>
  <si>
    <t>LIMPIEZA UBR</t>
  </si>
  <si>
    <t>AUXILIAR DE ASEO PUBLICO</t>
  </si>
  <si>
    <t>CHOFER GENERAL</t>
  </si>
  <si>
    <t>TESORERO</t>
  </si>
  <si>
    <t>AUXILIAR CONTABLE</t>
  </si>
  <si>
    <t>COORDINADOR DIF</t>
  </si>
  <si>
    <t>DIRECTOR DE OBRAS PUBLICAS</t>
  </si>
  <si>
    <t>SECRETARIA A</t>
  </si>
  <si>
    <t>RESPONSABLE DE ARCHIVO MUNICIPAL</t>
  </si>
  <si>
    <t>ENCARGADO DE RASTRO</t>
  </si>
  <si>
    <t xml:space="preserve">DIRECTOR DE COMUNICACION SOCIAL </t>
  </si>
  <si>
    <t>DIRECTORA DE ATENCION AL MIGRANTE</t>
  </si>
  <si>
    <t>COORDINADOR DE MODULO DE PASAPORTES</t>
  </si>
  <si>
    <t>DIRECTORA DIF</t>
  </si>
  <si>
    <t>ASISTENTE DE OFICIALIA</t>
  </si>
  <si>
    <t>SUB DIRECTOR ADMINISTRATIVO</t>
  </si>
  <si>
    <t>PRIMER COMANDANTE</t>
  </si>
  <si>
    <t xml:space="preserve">SUB DIRECTOR DE SEGURIDAD PUBLICA </t>
  </si>
  <si>
    <t>DIRECTOR DE PROTECCION CIVIL</t>
  </si>
  <si>
    <t>PARAMEDICO B</t>
  </si>
  <si>
    <t>PARAMEDICO</t>
  </si>
  <si>
    <t>DIRECTOR DE EDUCACION Y CULTURA</t>
  </si>
  <si>
    <t>COORDINADOR DE ESPACIOS ALIMENTARIOS</t>
  </si>
  <si>
    <t>RECEPCIONISTA</t>
  </si>
  <si>
    <t>DIRECTORA CASA DEL ADULTO MAYOR</t>
  </si>
  <si>
    <t>DIRECTOR DE DESARROLLO SOCIAL Y ECONOMICO</t>
  </si>
  <si>
    <t xml:space="preserve">DIRECTORA DE ORGANIZACION CIUDADANA </t>
  </si>
  <si>
    <t xml:space="preserve">OFICIAL MAYOR </t>
  </si>
  <si>
    <t>DIRECTOR DE ALUMBRADO PUBLICO</t>
  </si>
  <si>
    <t>AUXILIAR DE PRESIDENCIA</t>
  </si>
  <si>
    <t>SECRETARIO ADMINISTRATIVO</t>
  </si>
  <si>
    <t>COORDINADOR DE MEDIACION</t>
  </si>
  <si>
    <t>LIMPIEZA PRESIDENCIA</t>
  </si>
  <si>
    <t xml:space="preserve">POLICIA RAZO </t>
  </si>
  <si>
    <t>POLICIA RAZO B</t>
  </si>
  <si>
    <t>AUXILIAR DE DESARROLLO SOCIAL Y ECONOMICO</t>
  </si>
  <si>
    <t>PSICOLOGO DIF</t>
  </si>
  <si>
    <t xml:space="preserve">SEGUNDO COMANDANTE </t>
  </si>
  <si>
    <t>CONTRALOR</t>
  </si>
  <si>
    <t>DIRECTOR DE SEGURIDAD PUBLICA</t>
  </si>
  <si>
    <t>AUXILIAR DE COMUNICACION SOCIAL Y MIGRANTE</t>
  </si>
  <si>
    <t>OFICIAL DE BARANDILLAS</t>
  </si>
  <si>
    <t>FISIOTERAPEUTA</t>
  </si>
  <si>
    <t>DIRECTOR DE SERVICIOS PUBLICOS</t>
  </si>
  <si>
    <t xml:space="preserve">SECRETARIA PRESIDENCIA </t>
  </si>
  <si>
    <t>SINDICO</t>
  </si>
  <si>
    <t>AUXILIAR TERAPEUTA</t>
  </si>
  <si>
    <t>DIRECTOR DE DEPORTES</t>
  </si>
  <si>
    <t>MEDICO A</t>
  </si>
  <si>
    <t>MEDICO</t>
  </si>
  <si>
    <t>AUXILIAR DE DIF B</t>
  </si>
  <si>
    <t>DIRECTORA DE LA MUJER</t>
  </si>
  <si>
    <t>AUXILIAR DE OFICIALIA MAYOR</t>
  </si>
  <si>
    <t>COORDINADOR DE CULTURA</t>
  </si>
  <si>
    <t xml:space="preserve">ENCARGADO DE PANTEONES </t>
  </si>
  <si>
    <t>AUXILIAR</t>
  </si>
  <si>
    <t>ASISTENTE DE RECAUDACION</t>
  </si>
  <si>
    <t>COORDINADORA DE ESCUELA DE OFICIOS</t>
  </si>
  <si>
    <t>ALARCON</t>
  </si>
  <si>
    <t>CACHO</t>
  </si>
  <si>
    <t>VEGA</t>
  </si>
  <si>
    <t>QUINTERO</t>
  </si>
  <si>
    <t>RAMIREZ</t>
  </si>
  <si>
    <t>BRAVO</t>
  </si>
  <si>
    <t xml:space="preserve">LOPEZ </t>
  </si>
  <si>
    <t>CHAVEZ</t>
  </si>
  <si>
    <t>PEREZ</t>
  </si>
  <si>
    <t>ZAVALA</t>
  </si>
  <si>
    <t>CABRERA</t>
  </si>
  <si>
    <t>GARIBAY</t>
  </si>
  <si>
    <t>BAUTISTA</t>
  </si>
  <si>
    <t>HEREDIA</t>
  </si>
  <si>
    <t>ARRIAGA</t>
  </si>
  <si>
    <t>AGRAMON</t>
  </si>
  <si>
    <t>NARES</t>
  </si>
  <si>
    <t>ESTRADA</t>
  </si>
  <si>
    <t>GUZMAN</t>
  </si>
  <si>
    <t>CISNEROS</t>
  </si>
  <si>
    <t>VAZQUEZ</t>
  </si>
  <si>
    <t>MENDEZ</t>
  </si>
  <si>
    <t>NARANJO</t>
  </si>
  <si>
    <t>RAFAEL</t>
  </si>
  <si>
    <t>ANDREA</t>
  </si>
  <si>
    <t>MEDINA</t>
  </si>
  <si>
    <t>MARTINEZ</t>
  </si>
  <si>
    <t>LOPEZ</t>
  </si>
  <si>
    <t>AVIÑA</t>
  </si>
  <si>
    <t>JORGE LUIS</t>
  </si>
  <si>
    <t>JANET</t>
  </si>
  <si>
    <t xml:space="preserve">JOSE GABRIEL </t>
  </si>
  <si>
    <t xml:space="preserve">ANTONIO </t>
  </si>
  <si>
    <t>JAIME</t>
  </si>
  <si>
    <t>MA. GUADALUPE</t>
  </si>
  <si>
    <t>MARIA TERESA</t>
  </si>
  <si>
    <t>JORGE</t>
  </si>
  <si>
    <t>RAMIRO</t>
  </si>
  <si>
    <t>BENJAMIN</t>
  </si>
  <si>
    <t xml:space="preserve">PEREZ </t>
  </si>
  <si>
    <t>PARRA</t>
  </si>
  <si>
    <t>LEONARDO</t>
  </si>
  <si>
    <t>TORRES</t>
  </si>
  <si>
    <t>MARTIN</t>
  </si>
  <si>
    <t>TINAJERO</t>
  </si>
  <si>
    <t>GONZAGA</t>
  </si>
  <si>
    <t>ANGELES</t>
  </si>
  <si>
    <t>ZENDEJAS</t>
  </si>
  <si>
    <t>CEBALLOS</t>
  </si>
  <si>
    <t>ORTEGA</t>
  </si>
  <si>
    <t>PATIÑO</t>
  </si>
  <si>
    <t>CERNA</t>
  </si>
  <si>
    <t>FIERRO</t>
  </si>
  <si>
    <t>ZARATE</t>
  </si>
  <si>
    <t>BARAJAS</t>
  </si>
  <si>
    <t>INFANTE</t>
  </si>
  <si>
    <t>GALVAN</t>
  </si>
  <si>
    <t>CAMARILLO</t>
  </si>
  <si>
    <t>ORTIZ</t>
  </si>
  <si>
    <t>AVALOS</t>
  </si>
  <si>
    <t>GARCIA</t>
  </si>
  <si>
    <t>CRUZ</t>
  </si>
  <si>
    <t>LARA</t>
  </si>
  <si>
    <t>MATIAS</t>
  </si>
  <si>
    <t>GALLEGOS</t>
  </si>
  <si>
    <t>VILLEGAS</t>
  </si>
  <si>
    <t>ANDRES</t>
  </si>
  <si>
    <t>AVILA</t>
  </si>
  <si>
    <t>ALEJO</t>
  </si>
  <si>
    <t>JIMENEZ</t>
  </si>
  <si>
    <t>VERDUZCO</t>
  </si>
  <si>
    <t>SOLORIO</t>
  </si>
  <si>
    <t>MAGAÑA</t>
  </si>
  <si>
    <t>LINAREZ</t>
  </si>
  <si>
    <t>URIBE</t>
  </si>
  <si>
    <t xml:space="preserve">CAMARILLO </t>
  </si>
  <si>
    <t>VELAZQUEZ</t>
  </si>
  <si>
    <t>FRANCO</t>
  </si>
  <si>
    <t>ALVAREZ</t>
  </si>
  <si>
    <t>NAVARRO</t>
  </si>
  <si>
    <t>ROMERO</t>
  </si>
  <si>
    <t>ANDRADE</t>
  </si>
  <si>
    <t>SANCHEZ</t>
  </si>
  <si>
    <t>LUGO</t>
  </si>
  <si>
    <t>BARRIGA</t>
  </si>
  <si>
    <t>MURILLO</t>
  </si>
  <si>
    <t>ABOYTE</t>
  </si>
  <si>
    <t>HERRERA</t>
  </si>
  <si>
    <t>HURTADO</t>
  </si>
  <si>
    <t>BRENES</t>
  </si>
  <si>
    <t>GONZALEZ</t>
  </si>
  <si>
    <t>CALDERON</t>
  </si>
  <si>
    <t>CORTES</t>
  </si>
  <si>
    <t>FERNANDEZ</t>
  </si>
  <si>
    <t>MENDOZA</t>
  </si>
  <si>
    <t>SOSA</t>
  </si>
  <si>
    <t>HERNANDEZ</t>
  </si>
  <si>
    <t>MEZA</t>
  </si>
  <si>
    <t>GAMIÑO</t>
  </si>
  <si>
    <t>GUERRERO</t>
  </si>
  <si>
    <t>VENTURA</t>
  </si>
  <si>
    <t>JACOBO</t>
  </si>
  <si>
    <t>RINCON</t>
  </si>
  <si>
    <t xml:space="preserve">ROSALES </t>
  </si>
  <si>
    <t xml:space="preserve">ALEJO </t>
  </si>
  <si>
    <t>VILLANUEVA</t>
  </si>
  <si>
    <t>RODRIGUEZ</t>
  </si>
  <si>
    <t>RANGEL</t>
  </si>
  <si>
    <t>ALATORRE</t>
  </si>
  <si>
    <t>VIDALES</t>
  </si>
  <si>
    <t>REZA</t>
  </si>
  <si>
    <t>MORALES</t>
  </si>
  <si>
    <t>CASTILLO</t>
  </si>
  <si>
    <t>ENRIQUEZ</t>
  </si>
  <si>
    <t>REYNOSO</t>
  </si>
  <si>
    <t>OLIVO</t>
  </si>
  <si>
    <t>RUIZ</t>
  </si>
  <si>
    <t>VILCHIS</t>
  </si>
  <si>
    <t>DURAN</t>
  </si>
  <si>
    <t>BERNARDINO</t>
  </si>
  <si>
    <t>TREJO</t>
  </si>
  <si>
    <t>SOLIS</t>
  </si>
  <si>
    <t>ARREGUIN</t>
  </si>
  <si>
    <t>CANTOYA</t>
  </si>
  <si>
    <t xml:space="preserve">ARROYO </t>
  </si>
  <si>
    <t>REYES</t>
  </si>
  <si>
    <t>ESPINOZA</t>
  </si>
  <si>
    <t>ARCIGA</t>
  </si>
  <si>
    <t>ONESTO</t>
  </si>
  <si>
    <t>NEGRETE</t>
  </si>
  <si>
    <t>VILLALOBOS</t>
  </si>
  <si>
    <t>ALONSO</t>
  </si>
  <si>
    <t>PACHECO</t>
  </si>
  <si>
    <t>RAMOS</t>
  </si>
  <si>
    <t>ALVARADI</t>
  </si>
  <si>
    <t>ALFRO</t>
  </si>
  <si>
    <t>PRADO</t>
  </si>
  <si>
    <t>MARTHA</t>
  </si>
  <si>
    <t>KARLA YADIRA</t>
  </si>
  <si>
    <t>JAQUELINE AMANDA</t>
  </si>
  <si>
    <t>RUBEN</t>
  </si>
  <si>
    <t>YULIANA JAZMIN</t>
  </si>
  <si>
    <t>ESPERANZA</t>
  </si>
  <si>
    <t>GERARDO</t>
  </si>
  <si>
    <t>JUAN LUIS</t>
  </si>
  <si>
    <t>IRENE</t>
  </si>
  <si>
    <t>ADRIAN</t>
  </si>
  <si>
    <t>VIRGINIA</t>
  </si>
  <si>
    <t>JOSE LUIS</t>
  </si>
  <si>
    <t>,ROXANA ERENDIRA</t>
  </si>
  <si>
    <t>JOSE ANTONIO</t>
  </si>
  <si>
    <t>JESUS DANIEL</t>
  </si>
  <si>
    <t>JUDITH ALEJANDRA</t>
  </si>
  <si>
    <t xml:space="preserve">BLANCA ESTELA </t>
  </si>
  <si>
    <t>ANA PAOLA</t>
  </si>
  <si>
    <t>ALEJANDRO</t>
  </si>
  <si>
    <t>MARTHA GUADALUPE</t>
  </si>
  <si>
    <t>MARIA DEL SOCORRO</t>
  </si>
  <si>
    <t>ERNESTO</t>
  </si>
  <si>
    <t>JESSICA ALEJANDRA</t>
  </si>
  <si>
    <t>ROSALVA</t>
  </si>
  <si>
    <t>SANDRA VERONICA</t>
  </si>
  <si>
    <t>ARTURO</t>
  </si>
  <si>
    <t>SAFIRO LIZETTE</t>
  </si>
  <si>
    <t>RAMON</t>
  </si>
  <si>
    <t>RAUL</t>
  </si>
  <si>
    <t>LUIS ALEJANDRO</t>
  </si>
  <si>
    <t>IGNACIO</t>
  </si>
  <si>
    <t>LUIS ROBERTO</t>
  </si>
  <si>
    <t>NELSON RAUL</t>
  </si>
  <si>
    <t>MARIA DE LA SALUD</t>
  </si>
  <si>
    <t>SALVADOR</t>
  </si>
  <si>
    <t>ARMANDO</t>
  </si>
  <si>
    <t>FRANCISCO JAVIER</t>
  </si>
  <si>
    <t>JOSE GABRIEL</t>
  </si>
  <si>
    <t>ANA CELIA</t>
  </si>
  <si>
    <t>MARIA</t>
  </si>
  <si>
    <t>JULIO CESAR</t>
  </si>
  <si>
    <t>EDGAR ULISES</t>
  </si>
  <si>
    <t>PEDRO</t>
  </si>
  <si>
    <t>MANUEL ALFREDO</t>
  </si>
  <si>
    <t>LUIS CARLOS</t>
  </si>
  <si>
    <t>JOSE EDUARDO</t>
  </si>
  <si>
    <t>EFRAIN</t>
  </si>
  <si>
    <t>VICTOR</t>
  </si>
  <si>
    <t>GONZALO</t>
  </si>
  <si>
    <t>ALMA DELIA</t>
  </si>
  <si>
    <t>JUAN MANUEL</t>
  </si>
  <si>
    <t>JONATHAN</t>
  </si>
  <si>
    <t>LORENA GABRIELA</t>
  </si>
  <si>
    <t>JOSE IVAN</t>
  </si>
  <si>
    <t xml:space="preserve">JORGE ULISES </t>
  </si>
  <si>
    <t>PAOLA</t>
  </si>
  <si>
    <t>MARIA GUDALUPE</t>
  </si>
  <si>
    <t>JOAQUIN</t>
  </si>
  <si>
    <t>JUANA SOLEDAD</t>
  </si>
  <si>
    <t xml:space="preserve">MA. ESTHELA </t>
  </si>
  <si>
    <t>ERENDIRA</t>
  </si>
  <si>
    <t>IVETH</t>
  </si>
  <si>
    <t>MARIBEL</t>
  </si>
  <si>
    <t>XOCHITL</t>
  </si>
  <si>
    <t xml:space="preserve">JAZMIN YADIRA </t>
  </si>
  <si>
    <t xml:space="preserve">ALMA ALEJANDRA </t>
  </si>
  <si>
    <t>MARTHA ALICIA</t>
  </si>
  <si>
    <t xml:space="preserve">JUANA JAZMIN </t>
  </si>
  <si>
    <t>HERIBERTO</t>
  </si>
  <si>
    <t>CARLOS ALEJANDRO</t>
  </si>
  <si>
    <t>YULISSA</t>
  </si>
  <si>
    <t>VICTOR MANUEL</t>
  </si>
  <si>
    <t xml:space="preserve">JESSICA ILSE </t>
  </si>
  <si>
    <t>MARTHA SILVIA</t>
  </si>
  <si>
    <t>MARTHA CATALINA</t>
  </si>
  <si>
    <t>ANA KAREN</t>
  </si>
  <si>
    <t>VERONICA</t>
  </si>
  <si>
    <t>ELEAZER</t>
  </si>
  <si>
    <t>ENRIQUE</t>
  </si>
  <si>
    <t>ELIDA MIREYA</t>
  </si>
  <si>
    <t>CRISTIAN</t>
  </si>
  <si>
    <t>ANA BERTHA</t>
  </si>
  <si>
    <t>URBANISO</t>
  </si>
  <si>
    <t>SECRETARIA</t>
  </si>
  <si>
    <t>FOMENTO AGROPECUARIO</t>
  </si>
  <si>
    <t>ALUMBRADO PUBLICO</t>
  </si>
  <si>
    <t>ASEO PUBLICO</t>
  </si>
  <si>
    <t>DIF MUNICIPAL</t>
  </si>
  <si>
    <t>OFICIALIA</t>
  </si>
  <si>
    <t>TESORERIA</t>
  </si>
  <si>
    <t>REGIDORIA</t>
  </si>
  <si>
    <t>OBRAS PUBLICAS</t>
  </si>
  <si>
    <t>COMUNICACIÓN SOCIAL</t>
  </si>
  <si>
    <t>ATENCION AL MIGRANTE</t>
  </si>
  <si>
    <t>SEGURIDAD PUBLICA</t>
  </si>
  <si>
    <t>PROTECCION CIVIL</t>
  </si>
  <si>
    <t>EDUCACION PUBLICA</t>
  </si>
  <si>
    <t>DESARROLLO SOCIAL Y ECONOMICO</t>
  </si>
  <si>
    <t>ATENCION CIUDADANA</t>
  </si>
  <si>
    <t>SINDICATURA</t>
  </si>
  <si>
    <t>CONTRALORIA</t>
  </si>
  <si>
    <t>SERVICIOS PUBLICOS</t>
  </si>
  <si>
    <t>REGIDURIA</t>
  </si>
  <si>
    <t>DEPORTES</t>
  </si>
  <si>
    <t>EDUCACION CULTURA Y DEPORTE</t>
  </si>
  <si>
    <t>EDUCAION, CULTURA Y DEPORTES</t>
  </si>
  <si>
    <t>ANUAL</t>
  </si>
  <si>
    <t>SEMESTRAL</t>
  </si>
  <si>
    <t>AGUIDALDO : El aguinaldo es un derecho de todos los trabajadores establecido en la Ley Federal del Trabajo. Los trabajadores tendrán derecho a un aguinaldo anual que deberá pagarse antes del día veinte de diciembre, equivalente a quince días de salario, por lo menos.</t>
  </si>
  <si>
    <t>PRIMA VACIONAL: La Ley Federal del Trabajo establece que las empresas deben otorgarte una prima vacacional de, al menos, el 25% para disfrutar de tus vacaciones</t>
  </si>
  <si>
    <t>QUINCENAL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</si>
</sst>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Tahoma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6" fillId="10" borderId="8" applyNumberFormat="0" applyAlignment="0" applyProtection="0"/>
    <xf numFmtId="0" fontId="20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0" fillId="35" borderId="0" applyNumberFormat="0" applyBorder="0" applyAlignment="0" applyProtection="0"/>
    <xf numFmtId="0" fontId="2" fillId="3" borderId="0"/>
    <xf numFmtId="0" fontId="4" fillId="3" borderId="0"/>
    <xf numFmtId="44" fontId="2" fillId="3" borderId="0" applyFont="0" applyFill="0" applyBorder="0" applyAlignment="0" applyProtection="0"/>
    <xf numFmtId="0" fontId="5" fillId="3" borderId="0" applyNumberFormat="0" applyFill="0" applyBorder="0" applyAlignment="0" applyProtection="0"/>
    <xf numFmtId="0" fontId="6" fillId="3" borderId="2" applyNumberFormat="0" applyFill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8" fillId="3" borderId="0" applyNumberFormat="0" applyFill="0" applyBorder="0" applyAlignment="0" applyProtection="0"/>
    <xf numFmtId="0" fontId="15" fillId="3" borderId="7" applyNumberFormat="0" applyFill="0" applyAlignment="0" applyProtection="0"/>
    <xf numFmtId="0" fontId="17" fillId="3" borderId="0" applyNumberFormat="0" applyFill="0" applyBorder="0" applyAlignment="0" applyProtection="0"/>
    <xf numFmtId="0" fontId="2" fillId="11" borderId="9" applyNumberFormat="0" applyFont="0" applyAlignment="0" applyProtection="0"/>
    <xf numFmtId="0" fontId="18" fillId="3" borderId="0" applyNumberFormat="0" applyFill="0" applyBorder="0" applyAlignment="0" applyProtection="0"/>
    <xf numFmtId="0" fontId="19" fillId="3" borderId="10" applyNumberFormat="0" applyFill="0" applyAlignment="0" applyProtection="0"/>
    <xf numFmtId="0" fontId="21" fillId="3" borderId="0"/>
    <xf numFmtId="44" fontId="22" fillId="0" borderId="0" applyFont="0" applyFill="0" applyBorder="0" applyAlignment="0" applyProtection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1" fillId="3" borderId="0" xfId="45" applyBorder="1" applyAlignment="1">
      <alignment horizontal="right"/>
    </xf>
    <xf numFmtId="0" fontId="3" fillId="0" borderId="0" xfId="0" applyFont="1" applyFill="1" applyBorder="1" applyAlignment="1">
      <alignment horizontal="center" wrapText="1"/>
    </xf>
    <xf numFmtId="0" fontId="0" fillId="0" borderId="0" xfId="0" applyFill="1"/>
    <xf numFmtId="0" fontId="23" fillId="0" borderId="0" xfId="0" applyFont="1" applyFill="1" applyBorder="1" applyAlignment="1">
      <alignment horizontal="center" wrapText="1"/>
    </xf>
    <xf numFmtId="44" fontId="0" fillId="0" borderId="0" xfId="46" applyFont="1"/>
    <xf numFmtId="0" fontId="0" fillId="0" borderId="0" xfId="0" applyAlignment="1">
      <alignment wrapText="1"/>
    </xf>
    <xf numFmtId="44" fontId="0" fillId="0" borderId="0" xfId="0" applyNumberFormat="1"/>
    <xf numFmtId="0" fontId="22" fillId="0" borderId="0" xfId="0" applyFont="1" applyBorder="1"/>
    <xf numFmtId="44" fontId="1" fillId="3" borderId="0" xfId="34" applyFont="1" applyBorder="1"/>
    <xf numFmtId="0" fontId="22" fillId="0" borderId="0" xfId="0" applyFont="1"/>
    <xf numFmtId="44" fontId="1" fillId="3" borderId="0" xfId="34" applyFont="1"/>
    <xf numFmtId="0" fontId="22" fillId="3" borderId="0" xfId="0" applyFont="1" applyFill="1" applyBorder="1"/>
    <xf numFmtId="0" fontId="24" fillId="3" borderId="0" xfId="45" applyFont="1" applyBorder="1" applyAlignment="1">
      <alignment horizontal="right"/>
    </xf>
    <xf numFmtId="0" fontId="24" fillId="3" borderId="0" xfId="45" applyFont="1" applyBorder="1" applyAlignment="1">
      <alignment horizontal="left"/>
    </xf>
    <xf numFmtId="0" fontId="22" fillId="3" borderId="0" xfId="33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47">
    <cellStyle name="20% - Énfasis1" xfId="9" builtinId="30" customBuiltin="1"/>
    <cellStyle name="20% - Énfasis2" xfId="13" builtinId="34" customBuiltin="1"/>
    <cellStyle name="20% - Énfasis3" xfId="17" builtinId="38" customBuiltin="1"/>
    <cellStyle name="20% - Énfasis4" xfId="21" builtinId="42" customBuiltin="1"/>
    <cellStyle name="20% - Énfasis5" xfId="25" builtinId="46" customBuiltin="1"/>
    <cellStyle name="20% - Énfasis6" xfId="29" builtinId="50" customBuiltin="1"/>
    <cellStyle name="40% - Énfasis1" xfId="10" builtinId="31" customBuiltin="1"/>
    <cellStyle name="40% - Énfasis2" xfId="14" builtinId="35" customBuiltin="1"/>
    <cellStyle name="40% - Énfasis3" xfId="18" builtinId="39" customBuiltin="1"/>
    <cellStyle name="40% - Énfasis4" xfId="22" builtinId="43" customBuiltin="1"/>
    <cellStyle name="40% - Énfasis5" xfId="26" builtinId="47" customBuiltin="1"/>
    <cellStyle name="40% - Énfasis6" xfId="30" builtinId="51" customBuiltin="1"/>
    <cellStyle name="60% - Énfasis1" xfId="11" builtinId="32" customBuiltin="1"/>
    <cellStyle name="60% - Énfasis2" xfId="15" builtinId="36" customBuiltin="1"/>
    <cellStyle name="60% - Énfasis3" xfId="19" builtinId="40" customBuiltin="1"/>
    <cellStyle name="60% - Énfasis4" xfId="23" builtinId="44" customBuiltin="1"/>
    <cellStyle name="60% - Énfasis5" xfId="27" builtinId="48" customBuiltin="1"/>
    <cellStyle name="60% - Énfasis6" xfId="31" builtinId="52" customBuiltin="1"/>
    <cellStyle name="Buena" xfId="1" builtinId="26" customBuiltin="1"/>
    <cellStyle name="Cálculo" xfId="6" builtinId="22" customBuiltin="1"/>
    <cellStyle name="Celda de comprobación" xfId="7" builtinId="23" customBuiltin="1"/>
    <cellStyle name="Celda vinculada 2" xfId="40"/>
    <cellStyle name="Encabezado 1 2" xfId="36"/>
    <cellStyle name="Encabezado 4 2" xfId="39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Incorrecto" xfId="2" builtinId="27" customBuiltin="1"/>
    <cellStyle name="Moneda" xfId="46" builtinId="4"/>
    <cellStyle name="Moneda 2" xfId="34"/>
    <cellStyle name="Neutral" xfId="3" builtinId="28" customBuiltin="1"/>
    <cellStyle name="Normal" xfId="0" builtinId="0"/>
    <cellStyle name="Normal 2" xfId="33"/>
    <cellStyle name="Normal 3" xfId="32"/>
    <cellStyle name="Normal 3 2" xfId="45"/>
    <cellStyle name="Notas 2" xfId="42"/>
    <cellStyle name="Salida" xfId="5" builtinId="21" customBuiltin="1"/>
    <cellStyle name="Texto de advertencia 2" xfId="41"/>
    <cellStyle name="Texto explicativo 2" xfId="43"/>
    <cellStyle name="Título 2 2" xfId="37"/>
    <cellStyle name="Título 3 2" xfId="38"/>
    <cellStyle name="Título 4" xfId="35"/>
    <cellStyle name="Total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6"/>
  <sheetViews>
    <sheetView tabSelected="1" topLeftCell="AC2" workbookViewId="0">
      <selection activeCell="AF8" sqref="AF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7265625" bestFit="1" customWidth="1"/>
    <col min="5" max="5" width="21" bestFit="1" customWidth="1"/>
    <col min="6" max="6" width="33.81640625" bestFit="1" customWidth="1"/>
    <col min="7" max="7" width="39.26953125" customWidth="1"/>
    <col min="8" max="8" width="21.26953125" customWidth="1"/>
    <col min="9" max="9" width="31.81640625" customWidth="1"/>
    <col min="10" max="10" width="13.54296875" customWidth="1"/>
    <col min="11" max="11" width="15.453125" bestFit="1" customWidth="1"/>
    <col min="12" max="12" width="14" bestFit="1" customWidth="1"/>
    <col min="13" max="13" width="47.26953125" bestFit="1" customWidth="1"/>
    <col min="14" max="14" width="36.7265625" bestFit="1" customWidth="1"/>
    <col min="15" max="15" width="46.54296875" bestFit="1" customWidth="1"/>
    <col min="16" max="16" width="36" bestFit="1" customWidth="1"/>
    <col min="17" max="17" width="77.453125" bestFit="1" customWidth="1"/>
    <col min="18" max="18" width="46.7265625" bestFit="1" customWidth="1"/>
    <col min="19" max="19" width="54.7265625" bestFit="1" customWidth="1"/>
    <col min="20" max="20" width="70.453125" bestFit="1" customWidth="1"/>
    <col min="21" max="21" width="60.1796875" bestFit="1" customWidth="1"/>
    <col min="22" max="22" width="53.453125" bestFit="1" customWidth="1"/>
    <col min="23" max="23" width="57.26953125" bestFit="1" customWidth="1"/>
    <col min="24" max="24" width="53" bestFit="1" customWidth="1"/>
    <col min="25" max="25" width="52.81640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6" bestFit="1" customWidth="1"/>
    <col min="30" max="30" width="73.1796875" bestFit="1" customWidth="1"/>
    <col min="31" max="31" width="17.54296875" bestFit="1" customWidth="1"/>
    <col min="32" max="32" width="20.1796875" bestFit="1" customWidth="1"/>
    <col min="33" max="33" width="8" bestFit="1" customWidth="1"/>
  </cols>
  <sheetData>
    <row r="1" spans="1:33" hidden="1" x14ac:dyDescent="0.35">
      <c r="A1" t="s">
        <v>0</v>
      </c>
    </row>
    <row r="2" spans="1:33" x14ac:dyDescent="0.3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3" x14ac:dyDescent="0.35">
      <c r="A3" s="22" t="s">
        <v>4</v>
      </c>
      <c r="B3" s="21"/>
      <c r="C3" s="21"/>
      <c r="D3" s="22" t="s">
        <v>4</v>
      </c>
      <c r="E3" s="21"/>
      <c r="F3" s="21"/>
      <c r="G3" s="22" t="s">
        <v>5</v>
      </c>
      <c r="H3" s="21"/>
      <c r="I3" s="21"/>
    </row>
    <row r="4" spans="1:3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10</v>
      </c>
      <c r="N4" t="s">
        <v>6</v>
      </c>
      <c r="O4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x14ac:dyDescent="0.35">
      <c r="A8">
        <v>2021</v>
      </c>
      <c r="B8" s="4">
        <v>44348</v>
      </c>
      <c r="C8" s="4">
        <v>44377</v>
      </c>
      <c r="D8" t="s">
        <v>94</v>
      </c>
      <c r="E8" s="17">
        <v>1</v>
      </c>
      <c r="F8" s="18" t="s">
        <v>225</v>
      </c>
      <c r="G8" s="18" t="s">
        <v>225</v>
      </c>
      <c r="H8" s="12" t="s">
        <v>226</v>
      </c>
      <c r="I8" s="19" t="s">
        <v>227</v>
      </c>
      <c r="J8" s="12" t="s">
        <v>228</v>
      </c>
      <c r="K8" s="12" t="s">
        <v>229</v>
      </c>
      <c r="L8" s="12" t="s">
        <v>105</v>
      </c>
      <c r="M8" s="13">
        <v>43465.62</v>
      </c>
      <c r="N8" s="14" t="s">
        <v>230</v>
      </c>
      <c r="O8" s="15">
        <v>35143.68</v>
      </c>
      <c r="P8" s="14" t="s">
        <v>230</v>
      </c>
      <c r="Q8">
        <v>1</v>
      </c>
      <c r="R8" t="s">
        <v>81</v>
      </c>
      <c r="S8" t="s">
        <v>82</v>
      </c>
      <c r="T8" t="s">
        <v>83</v>
      </c>
      <c r="U8" t="s">
        <v>84</v>
      </c>
      <c r="V8" t="s">
        <v>85</v>
      </c>
      <c r="W8" t="s">
        <v>86</v>
      </c>
      <c r="X8" t="s">
        <v>87</v>
      </c>
      <c r="Y8" t="s">
        <v>88</v>
      </c>
      <c r="Z8" t="s">
        <v>89</v>
      </c>
      <c r="AA8" t="s">
        <v>90</v>
      </c>
      <c r="AB8" t="s">
        <v>91</v>
      </c>
      <c r="AC8" t="s">
        <v>92</v>
      </c>
      <c r="AD8" t="s">
        <v>233</v>
      </c>
      <c r="AE8" s="4">
        <v>44377</v>
      </c>
      <c r="AF8" s="4">
        <v>44377</v>
      </c>
    </row>
    <row r="9" spans="1:33" x14ac:dyDescent="0.35">
      <c r="D9" t="s">
        <v>94</v>
      </c>
      <c r="E9" s="17">
        <v>3</v>
      </c>
      <c r="F9" s="18" t="s">
        <v>234</v>
      </c>
      <c r="G9" s="18" t="s">
        <v>234</v>
      </c>
      <c r="H9" s="12" t="s">
        <v>234</v>
      </c>
      <c r="I9" s="12" t="s">
        <v>235</v>
      </c>
      <c r="J9" s="12" t="s">
        <v>236</v>
      </c>
      <c r="K9" s="12" t="s">
        <v>237</v>
      </c>
      <c r="L9" s="12" t="s">
        <v>104</v>
      </c>
      <c r="M9" s="13">
        <v>19691.900000000001</v>
      </c>
      <c r="N9" s="14" t="s">
        <v>230</v>
      </c>
      <c r="O9" s="15">
        <v>16907.78</v>
      </c>
      <c r="P9" s="14" t="s">
        <v>230</v>
      </c>
      <c r="Q9">
        <v>2</v>
      </c>
    </row>
    <row r="10" spans="1:33" x14ac:dyDescent="0.35">
      <c r="D10" t="s">
        <v>94</v>
      </c>
      <c r="E10" s="17">
        <v>8</v>
      </c>
      <c r="F10" s="18" t="s">
        <v>238</v>
      </c>
      <c r="G10" s="18" t="s">
        <v>238</v>
      </c>
      <c r="H10" s="12" t="s">
        <v>523</v>
      </c>
      <c r="I10" s="18" t="s">
        <v>327</v>
      </c>
      <c r="J10" s="18" t="s">
        <v>304</v>
      </c>
      <c r="K10" s="18" t="s">
        <v>313</v>
      </c>
      <c r="L10" s="12" t="s">
        <v>105</v>
      </c>
      <c r="M10" s="13">
        <v>13999.8</v>
      </c>
      <c r="N10" s="14" t="s">
        <v>230</v>
      </c>
      <c r="O10" s="15">
        <v>12681.72</v>
      </c>
      <c r="P10" s="14" t="s">
        <v>230</v>
      </c>
      <c r="Q10">
        <v>3</v>
      </c>
    </row>
    <row r="11" spans="1:33" x14ac:dyDescent="0.35">
      <c r="D11" t="s">
        <v>94</v>
      </c>
      <c r="E11" s="17">
        <v>11</v>
      </c>
      <c r="F11" s="18" t="s">
        <v>239</v>
      </c>
      <c r="G11" s="18" t="s">
        <v>239</v>
      </c>
      <c r="H11" s="12" t="s">
        <v>524</v>
      </c>
      <c r="I11" s="18" t="s">
        <v>328</v>
      </c>
      <c r="J11" s="18" t="s">
        <v>305</v>
      </c>
      <c r="K11" s="18" t="s">
        <v>314</v>
      </c>
      <c r="L11" s="12" t="s">
        <v>104</v>
      </c>
      <c r="M11" s="13">
        <v>19691.900000000001</v>
      </c>
      <c r="N11" s="14" t="s">
        <v>230</v>
      </c>
      <c r="O11" s="15">
        <v>16907.78</v>
      </c>
      <c r="P11" s="14" t="s">
        <v>230</v>
      </c>
    </row>
    <row r="12" spans="1:33" x14ac:dyDescent="0.35">
      <c r="D12" s="3" t="s">
        <v>94</v>
      </c>
      <c r="E12" s="17">
        <v>13</v>
      </c>
      <c r="F12" s="18" t="s">
        <v>240</v>
      </c>
      <c r="G12" s="18" t="s">
        <v>240</v>
      </c>
      <c r="H12" s="12" t="s">
        <v>525</v>
      </c>
      <c r="I12" s="18" t="s">
        <v>333</v>
      </c>
      <c r="J12" s="18" t="s">
        <v>321</v>
      </c>
      <c r="K12" s="18" t="s">
        <v>315</v>
      </c>
      <c r="L12" s="12" t="s">
        <v>105</v>
      </c>
      <c r="M12" s="13">
        <v>11077.16</v>
      </c>
      <c r="N12" s="14" t="s">
        <v>230</v>
      </c>
      <c r="O12" s="15">
        <v>10060.02</v>
      </c>
      <c r="P12" s="14" t="s">
        <v>230</v>
      </c>
    </row>
    <row r="13" spans="1:33" x14ac:dyDescent="0.35">
      <c r="D13" s="3" t="s">
        <v>94</v>
      </c>
      <c r="E13" s="17">
        <v>14</v>
      </c>
      <c r="F13" s="18" t="s">
        <v>241</v>
      </c>
      <c r="G13" s="18" t="s">
        <v>241</v>
      </c>
      <c r="H13" s="12" t="s">
        <v>525</v>
      </c>
      <c r="I13" s="18" t="s">
        <v>334</v>
      </c>
      <c r="J13" s="18" t="s">
        <v>329</v>
      </c>
      <c r="K13" s="18" t="s">
        <v>316</v>
      </c>
      <c r="L13" s="12" t="s">
        <v>104</v>
      </c>
      <c r="M13" s="13">
        <v>6482.5</v>
      </c>
      <c r="N13" s="14" t="s">
        <v>230</v>
      </c>
      <c r="O13" s="15">
        <v>6396.98</v>
      </c>
      <c r="P13" s="14" t="s">
        <v>230</v>
      </c>
    </row>
    <row r="14" spans="1:33" x14ac:dyDescent="0.35">
      <c r="D14" s="3" t="s">
        <v>94</v>
      </c>
      <c r="E14" s="17">
        <v>16</v>
      </c>
      <c r="F14" s="18" t="s">
        <v>242</v>
      </c>
      <c r="G14" s="18" t="s">
        <v>242</v>
      </c>
      <c r="H14" s="16" t="s">
        <v>526</v>
      </c>
      <c r="I14" s="18" t="s">
        <v>335</v>
      </c>
      <c r="J14" s="18" t="s">
        <v>306</v>
      </c>
      <c r="K14" s="18" t="s">
        <v>317</v>
      </c>
      <c r="L14" s="12" t="s">
        <v>105</v>
      </c>
      <c r="M14" s="13">
        <v>6900.8</v>
      </c>
      <c r="N14" s="14" t="s">
        <v>230</v>
      </c>
      <c r="O14" s="15">
        <v>6740.98</v>
      </c>
      <c r="P14" s="14" t="s">
        <v>230</v>
      </c>
    </row>
    <row r="15" spans="1:33" x14ac:dyDescent="0.35">
      <c r="D15" s="3" t="s">
        <v>94</v>
      </c>
      <c r="E15" s="17">
        <v>17</v>
      </c>
      <c r="F15" s="18" t="s">
        <v>242</v>
      </c>
      <c r="G15" s="18" t="s">
        <v>242</v>
      </c>
      <c r="H15" s="16" t="s">
        <v>526</v>
      </c>
      <c r="I15" s="18" t="s">
        <v>336</v>
      </c>
      <c r="J15" s="18" t="s">
        <v>306</v>
      </c>
      <c r="K15" s="18" t="s">
        <v>318</v>
      </c>
      <c r="L15" s="12" t="s">
        <v>105</v>
      </c>
      <c r="M15" s="13">
        <v>6900.8</v>
      </c>
      <c r="N15" s="14" t="s">
        <v>230</v>
      </c>
      <c r="O15" s="15">
        <v>6740.98</v>
      </c>
      <c r="P15" s="14" t="s">
        <v>230</v>
      </c>
    </row>
    <row r="16" spans="1:33" x14ac:dyDescent="0.35">
      <c r="D16" s="3" t="s">
        <v>94</v>
      </c>
      <c r="E16" s="17">
        <v>21</v>
      </c>
      <c r="F16" s="18" t="s">
        <v>243</v>
      </c>
      <c r="G16" s="18" t="s">
        <v>243</v>
      </c>
      <c r="H16" s="12" t="s">
        <v>527</v>
      </c>
      <c r="I16" s="18" t="s">
        <v>341</v>
      </c>
      <c r="J16" s="18" t="s">
        <v>307</v>
      </c>
      <c r="K16" s="18" t="s">
        <v>319</v>
      </c>
      <c r="L16" s="12" t="s">
        <v>105</v>
      </c>
      <c r="M16" s="13">
        <v>5809.74</v>
      </c>
      <c r="N16" s="14" t="s">
        <v>230</v>
      </c>
      <c r="O16" s="15">
        <v>5738.62</v>
      </c>
      <c r="P16" s="14" t="s">
        <v>230</v>
      </c>
    </row>
    <row r="17" spans="4:16" x14ac:dyDescent="0.35">
      <c r="D17" s="3" t="s">
        <v>94</v>
      </c>
      <c r="E17" s="17">
        <v>24</v>
      </c>
      <c r="F17" s="18" t="s">
        <v>244</v>
      </c>
      <c r="G17" s="18" t="s">
        <v>244</v>
      </c>
      <c r="H17" s="12" t="s">
        <v>527</v>
      </c>
      <c r="I17" s="18" t="s">
        <v>340</v>
      </c>
      <c r="J17" s="18" t="s">
        <v>308</v>
      </c>
      <c r="K17" s="18" t="s">
        <v>320</v>
      </c>
      <c r="L17" s="12" t="s">
        <v>105</v>
      </c>
      <c r="M17" s="13">
        <v>4758.1000000000004</v>
      </c>
      <c r="N17" s="14" t="s">
        <v>230</v>
      </c>
      <c r="O17" s="15">
        <v>4758.1000000000004</v>
      </c>
      <c r="P17" s="14" t="s">
        <v>230</v>
      </c>
    </row>
    <row r="18" spans="4:16" x14ac:dyDescent="0.35">
      <c r="D18" s="3" t="s">
        <v>94</v>
      </c>
      <c r="E18" s="17">
        <v>26</v>
      </c>
      <c r="F18" s="18" t="s">
        <v>245</v>
      </c>
      <c r="G18" s="18" t="s">
        <v>245</v>
      </c>
      <c r="H18" s="12" t="s">
        <v>527</v>
      </c>
      <c r="I18" s="18" t="s">
        <v>339</v>
      </c>
      <c r="J18" s="18" t="s">
        <v>309</v>
      </c>
      <c r="K18" s="18" t="s">
        <v>321</v>
      </c>
      <c r="L18" s="12" t="s">
        <v>104</v>
      </c>
      <c r="M18" s="13">
        <v>4198.5</v>
      </c>
      <c r="N18" s="14" t="s">
        <v>230</v>
      </c>
      <c r="O18" s="15">
        <v>4198.5</v>
      </c>
      <c r="P18" s="14" t="s">
        <v>230</v>
      </c>
    </row>
    <row r="19" spans="4:16" x14ac:dyDescent="0.35">
      <c r="D19" s="3" t="s">
        <v>94</v>
      </c>
      <c r="E19" s="17">
        <v>27</v>
      </c>
      <c r="F19" s="18" t="s">
        <v>246</v>
      </c>
      <c r="G19" s="18" t="s">
        <v>246</v>
      </c>
      <c r="H19" s="12" t="s">
        <v>528</v>
      </c>
      <c r="I19" s="18" t="s">
        <v>338</v>
      </c>
      <c r="J19" s="18" t="s">
        <v>330</v>
      </c>
      <c r="K19" s="18" t="s">
        <v>322</v>
      </c>
      <c r="L19" s="12" t="s">
        <v>104</v>
      </c>
      <c r="M19" s="13">
        <v>5028.9799999999996</v>
      </c>
      <c r="N19" s="14" t="s">
        <v>230</v>
      </c>
      <c r="O19" s="15">
        <v>5028.9799999999996</v>
      </c>
      <c r="P19" s="14" t="s">
        <v>230</v>
      </c>
    </row>
    <row r="20" spans="4:16" x14ac:dyDescent="0.35">
      <c r="D20" s="3" t="s">
        <v>94</v>
      </c>
      <c r="E20" s="17">
        <v>28</v>
      </c>
      <c r="F20" s="18" t="s">
        <v>243</v>
      </c>
      <c r="G20" s="18" t="s">
        <v>243</v>
      </c>
      <c r="H20" s="12" t="s">
        <v>527</v>
      </c>
      <c r="I20" s="18" t="s">
        <v>337</v>
      </c>
      <c r="J20" s="18" t="s">
        <v>331</v>
      </c>
      <c r="K20" s="18" t="s">
        <v>323</v>
      </c>
      <c r="L20" s="12" t="s">
        <v>105</v>
      </c>
      <c r="M20" s="13">
        <v>5809.74</v>
      </c>
      <c r="N20" s="14" t="s">
        <v>230</v>
      </c>
      <c r="O20" s="15">
        <v>5738.62</v>
      </c>
      <c r="P20" s="14" t="s">
        <v>230</v>
      </c>
    </row>
    <row r="21" spans="4:16" x14ac:dyDescent="0.35">
      <c r="D21" s="3" t="s">
        <v>94</v>
      </c>
      <c r="E21" s="17">
        <v>29</v>
      </c>
      <c r="F21" s="18" t="s">
        <v>247</v>
      </c>
      <c r="G21" s="18" t="s">
        <v>247</v>
      </c>
      <c r="H21" s="12" t="s">
        <v>527</v>
      </c>
      <c r="I21" s="18" t="s">
        <v>342</v>
      </c>
      <c r="J21" s="18" t="s">
        <v>311</v>
      </c>
      <c r="K21" s="18" t="s">
        <v>324</v>
      </c>
      <c r="L21" s="12" t="s">
        <v>105</v>
      </c>
      <c r="M21" s="13">
        <v>6000.04</v>
      </c>
      <c r="N21" s="14" t="s">
        <v>230</v>
      </c>
      <c r="O21" s="15">
        <v>5994.92</v>
      </c>
      <c r="P21" s="14" t="s">
        <v>230</v>
      </c>
    </row>
    <row r="22" spans="4:16" x14ac:dyDescent="0.35">
      <c r="D22" s="3" t="s">
        <v>94</v>
      </c>
      <c r="E22" s="17">
        <v>31</v>
      </c>
      <c r="F22" s="18" t="s">
        <v>243</v>
      </c>
      <c r="G22" s="18" t="s">
        <v>243</v>
      </c>
      <c r="H22" s="12" t="s">
        <v>527</v>
      </c>
      <c r="I22" s="18" t="s">
        <v>345</v>
      </c>
      <c r="J22" s="18" t="s">
        <v>343</v>
      </c>
      <c r="K22" s="18" t="s">
        <v>325</v>
      </c>
      <c r="L22" s="12" t="s">
        <v>105</v>
      </c>
      <c r="M22" s="13">
        <v>5809.74</v>
      </c>
      <c r="N22" s="14" t="s">
        <v>230</v>
      </c>
      <c r="O22" s="15">
        <v>5738.62</v>
      </c>
      <c r="P22" s="14" t="s">
        <v>230</v>
      </c>
    </row>
    <row r="23" spans="4:16" x14ac:dyDescent="0.35">
      <c r="D23" s="3" t="s">
        <v>94</v>
      </c>
      <c r="E23" s="17">
        <v>36</v>
      </c>
      <c r="F23" s="18" t="s">
        <v>243</v>
      </c>
      <c r="G23" s="18" t="s">
        <v>243</v>
      </c>
      <c r="H23" s="12" t="s">
        <v>527</v>
      </c>
      <c r="I23" s="18" t="s">
        <v>347</v>
      </c>
      <c r="J23" s="18" t="s">
        <v>332</v>
      </c>
      <c r="K23" s="18" t="s">
        <v>326</v>
      </c>
      <c r="L23" s="12" t="s">
        <v>105</v>
      </c>
      <c r="M23" s="13">
        <v>5809.74</v>
      </c>
      <c r="N23" s="14" t="s">
        <v>230</v>
      </c>
      <c r="O23" s="15">
        <v>5738.62</v>
      </c>
      <c r="P23" s="14" t="s">
        <v>230</v>
      </c>
    </row>
    <row r="24" spans="4:16" x14ac:dyDescent="0.35">
      <c r="D24" s="3" t="s">
        <v>94</v>
      </c>
      <c r="E24" s="17">
        <v>37</v>
      </c>
      <c r="F24" s="18" t="s">
        <v>248</v>
      </c>
      <c r="G24" s="18" t="s">
        <v>248</v>
      </c>
      <c r="H24" s="12" t="s">
        <v>529</v>
      </c>
      <c r="I24" s="18" t="s">
        <v>452</v>
      </c>
      <c r="J24" s="18" t="s">
        <v>348</v>
      </c>
      <c r="K24" s="18" t="s">
        <v>344</v>
      </c>
      <c r="L24" s="12" t="s">
        <v>105</v>
      </c>
      <c r="M24" s="13">
        <v>6999.9</v>
      </c>
      <c r="N24" s="14" t="s">
        <v>230</v>
      </c>
      <c r="O24" s="15">
        <v>6758.8</v>
      </c>
      <c r="P24" s="14" t="s">
        <v>230</v>
      </c>
    </row>
    <row r="25" spans="4:16" x14ac:dyDescent="0.35">
      <c r="D25" s="3" t="s">
        <v>94</v>
      </c>
      <c r="E25" s="17">
        <v>38</v>
      </c>
      <c r="F25" s="18" t="s">
        <v>249</v>
      </c>
      <c r="G25" s="18" t="s">
        <v>249</v>
      </c>
      <c r="H25" s="12" t="s">
        <v>530</v>
      </c>
      <c r="I25" s="18" t="s">
        <v>522</v>
      </c>
      <c r="J25" s="18" t="s">
        <v>330</v>
      </c>
      <c r="K25" s="18" t="s">
        <v>346</v>
      </c>
      <c r="L25" s="12" t="s">
        <v>104</v>
      </c>
      <c r="M25" s="13">
        <v>23575.8</v>
      </c>
      <c r="N25" s="14" t="s">
        <v>230</v>
      </c>
      <c r="O25" s="15">
        <v>19962.080000000002</v>
      </c>
      <c r="P25" s="14" t="s">
        <v>230</v>
      </c>
    </row>
    <row r="26" spans="4:16" x14ac:dyDescent="0.35">
      <c r="D26" s="3" t="s">
        <v>94</v>
      </c>
      <c r="E26" s="17">
        <v>41</v>
      </c>
      <c r="F26" s="18" t="s">
        <v>250</v>
      </c>
      <c r="G26" s="18" t="s">
        <v>250</v>
      </c>
      <c r="H26" s="12" t="s">
        <v>530</v>
      </c>
      <c r="I26" s="18" t="s">
        <v>521</v>
      </c>
      <c r="J26" s="18" t="s">
        <v>349</v>
      </c>
      <c r="K26" s="18" t="s">
        <v>354</v>
      </c>
      <c r="L26" s="12" t="s">
        <v>105</v>
      </c>
      <c r="M26" s="13">
        <v>9338</v>
      </c>
      <c r="N26" s="14" t="s">
        <v>230</v>
      </c>
      <c r="O26" s="15">
        <v>8985.7999999999993</v>
      </c>
      <c r="P26" s="14" t="s">
        <v>230</v>
      </c>
    </row>
    <row r="27" spans="4:16" x14ac:dyDescent="0.35">
      <c r="D27" s="3" t="s">
        <v>94</v>
      </c>
      <c r="E27" s="17">
        <v>44</v>
      </c>
      <c r="F27" s="18" t="s">
        <v>234</v>
      </c>
      <c r="G27" s="18" t="s">
        <v>234</v>
      </c>
      <c r="H27" s="12" t="s">
        <v>531</v>
      </c>
      <c r="I27" s="18" t="s">
        <v>469</v>
      </c>
      <c r="J27" s="18" t="s">
        <v>350</v>
      </c>
      <c r="K27" s="18" t="s">
        <v>355</v>
      </c>
      <c r="L27" s="12" t="s">
        <v>105</v>
      </c>
      <c r="M27" s="13">
        <v>19691.900000000001</v>
      </c>
      <c r="N27" s="14" t="s">
        <v>230</v>
      </c>
      <c r="O27" s="15">
        <v>16907.78</v>
      </c>
      <c r="P27" s="14" t="s">
        <v>230</v>
      </c>
    </row>
    <row r="28" spans="4:16" x14ac:dyDescent="0.35">
      <c r="D28" s="3" t="s">
        <v>94</v>
      </c>
      <c r="E28" s="17">
        <v>46</v>
      </c>
      <c r="F28" s="18" t="s">
        <v>251</v>
      </c>
      <c r="G28" s="18" t="s">
        <v>251</v>
      </c>
      <c r="H28" s="12" t="s">
        <v>528</v>
      </c>
      <c r="I28" s="18" t="s">
        <v>227</v>
      </c>
      <c r="J28" s="18" t="s">
        <v>351</v>
      </c>
      <c r="K28" s="18" t="s">
        <v>356</v>
      </c>
      <c r="L28" s="12" t="s">
        <v>105</v>
      </c>
      <c r="M28" s="13">
        <v>8000.06</v>
      </c>
      <c r="N28" s="14" t="s">
        <v>230</v>
      </c>
      <c r="O28" s="15">
        <v>7399.94</v>
      </c>
      <c r="P28" s="14" t="s">
        <v>230</v>
      </c>
    </row>
    <row r="29" spans="4:16" x14ac:dyDescent="0.35">
      <c r="D29" s="3" t="s">
        <v>94</v>
      </c>
      <c r="E29" s="17">
        <v>48</v>
      </c>
      <c r="F29" s="18" t="s">
        <v>252</v>
      </c>
      <c r="G29" s="18" t="s">
        <v>252</v>
      </c>
      <c r="H29" s="12" t="s">
        <v>532</v>
      </c>
      <c r="I29" s="18" t="s">
        <v>448</v>
      </c>
      <c r="J29" s="18" t="s">
        <v>352</v>
      </c>
      <c r="K29" s="18" t="s">
        <v>357</v>
      </c>
      <c r="L29" s="12" t="s">
        <v>105</v>
      </c>
      <c r="M29" s="13">
        <v>18754.060000000001</v>
      </c>
      <c r="N29" s="14" t="s">
        <v>230</v>
      </c>
      <c r="O29" s="15">
        <v>16170.26</v>
      </c>
      <c r="P29" s="14" t="s">
        <v>230</v>
      </c>
    </row>
    <row r="30" spans="4:16" x14ac:dyDescent="0.35">
      <c r="D30" s="3" t="s">
        <v>94</v>
      </c>
      <c r="E30" s="17">
        <v>49</v>
      </c>
      <c r="F30" s="18" t="s">
        <v>253</v>
      </c>
      <c r="G30" s="18" t="s">
        <v>253</v>
      </c>
      <c r="H30" s="12" t="s">
        <v>524</v>
      </c>
      <c r="I30" s="18" t="s">
        <v>520</v>
      </c>
      <c r="J30" s="18" t="s">
        <v>360</v>
      </c>
      <c r="K30" s="18" t="s">
        <v>331</v>
      </c>
      <c r="L30" s="12" t="s">
        <v>104</v>
      </c>
      <c r="M30" s="13">
        <v>6799.88</v>
      </c>
      <c r="N30" s="14" t="s">
        <v>230</v>
      </c>
      <c r="O30" s="15">
        <v>6731.74</v>
      </c>
      <c r="P30" s="14" t="s">
        <v>230</v>
      </c>
    </row>
    <row r="31" spans="4:16" x14ac:dyDescent="0.35">
      <c r="D31" s="3" t="s">
        <v>94</v>
      </c>
      <c r="E31" s="17">
        <v>53</v>
      </c>
      <c r="F31" s="18" t="s">
        <v>254</v>
      </c>
      <c r="G31" s="18" t="s">
        <v>254</v>
      </c>
      <c r="H31" s="12" t="s">
        <v>524</v>
      </c>
      <c r="I31" s="18" t="s">
        <v>519</v>
      </c>
      <c r="J31" s="18" t="s">
        <v>313</v>
      </c>
      <c r="K31" s="18" t="s">
        <v>332</v>
      </c>
      <c r="L31" s="12" t="s">
        <v>105</v>
      </c>
      <c r="M31" s="13">
        <v>9900.06</v>
      </c>
      <c r="N31" s="14" t="s">
        <v>230</v>
      </c>
      <c r="O31" s="15">
        <v>9392.84</v>
      </c>
      <c r="P31" s="14" t="s">
        <v>230</v>
      </c>
    </row>
    <row r="32" spans="4:16" x14ac:dyDescent="0.35">
      <c r="D32" s="3" t="s">
        <v>94</v>
      </c>
      <c r="E32" s="17">
        <v>55</v>
      </c>
      <c r="F32" s="18" t="s">
        <v>255</v>
      </c>
      <c r="G32" s="18" t="s">
        <v>255</v>
      </c>
      <c r="H32" s="12" t="s">
        <v>527</v>
      </c>
      <c r="I32" s="18" t="s">
        <v>518</v>
      </c>
      <c r="J32" s="18" t="s">
        <v>353</v>
      </c>
      <c r="K32" s="18" t="s">
        <v>358</v>
      </c>
      <c r="L32" s="12" t="s">
        <v>105</v>
      </c>
      <c r="M32" s="13">
        <v>6481.88</v>
      </c>
      <c r="N32" s="14" t="s">
        <v>230</v>
      </c>
      <c r="O32" s="15">
        <v>6297.14</v>
      </c>
      <c r="P32" s="14" t="s">
        <v>230</v>
      </c>
    </row>
    <row r="33" spans="4:16" x14ac:dyDescent="0.35">
      <c r="D33" s="3" t="s">
        <v>94</v>
      </c>
      <c r="E33" s="17">
        <v>58</v>
      </c>
      <c r="F33" s="18" t="s">
        <v>256</v>
      </c>
      <c r="G33" s="18" t="s">
        <v>256</v>
      </c>
      <c r="H33" s="12" t="s">
        <v>533</v>
      </c>
      <c r="I33" s="18" t="s">
        <v>459</v>
      </c>
      <c r="J33" s="18" t="s">
        <v>332</v>
      </c>
      <c r="K33" s="18" t="s">
        <v>359</v>
      </c>
      <c r="L33" s="12" t="s">
        <v>105</v>
      </c>
      <c r="M33" s="13">
        <v>11077.16</v>
      </c>
      <c r="N33" s="14" t="s">
        <v>230</v>
      </c>
      <c r="O33" s="15">
        <v>10060.02</v>
      </c>
      <c r="P33" s="14" t="s">
        <v>230</v>
      </c>
    </row>
    <row r="34" spans="4:16" x14ac:dyDescent="0.35">
      <c r="D34" s="3" t="s">
        <v>94</v>
      </c>
      <c r="E34" s="17">
        <v>60</v>
      </c>
      <c r="F34" s="18" t="s">
        <v>253</v>
      </c>
      <c r="G34" s="18" t="s">
        <v>253</v>
      </c>
      <c r="H34" s="12" t="s">
        <v>524</v>
      </c>
      <c r="I34" s="18" t="s">
        <v>517</v>
      </c>
      <c r="J34" s="18" t="s">
        <v>331</v>
      </c>
      <c r="K34" s="18" t="s">
        <v>361</v>
      </c>
      <c r="L34" s="12" t="s">
        <v>104</v>
      </c>
      <c r="M34" s="13">
        <v>6999.9</v>
      </c>
      <c r="N34" s="14" t="s">
        <v>230</v>
      </c>
      <c r="O34" s="15">
        <v>6758.8</v>
      </c>
      <c r="P34" s="14" t="s">
        <v>230</v>
      </c>
    </row>
    <row r="35" spans="4:16" x14ac:dyDescent="0.35">
      <c r="D35" s="3" t="s">
        <v>94</v>
      </c>
      <c r="E35" s="17">
        <v>62</v>
      </c>
      <c r="F35" s="18" t="s">
        <v>257</v>
      </c>
      <c r="G35" s="18" t="s">
        <v>257</v>
      </c>
      <c r="H35" s="12" t="s">
        <v>534</v>
      </c>
      <c r="I35" s="18" t="s">
        <v>516</v>
      </c>
      <c r="J35" s="18" t="s">
        <v>362</v>
      </c>
      <c r="K35" s="18" t="s">
        <v>359</v>
      </c>
      <c r="L35" s="12" t="s">
        <v>104</v>
      </c>
      <c r="M35" s="13">
        <v>11077.16</v>
      </c>
      <c r="N35" s="14" t="s">
        <v>230</v>
      </c>
      <c r="O35" s="15">
        <v>10060.02</v>
      </c>
      <c r="P35" s="14" t="s">
        <v>230</v>
      </c>
    </row>
    <row r="36" spans="4:16" x14ac:dyDescent="0.35">
      <c r="D36" s="3" t="s">
        <v>94</v>
      </c>
      <c r="E36" s="17">
        <v>64</v>
      </c>
      <c r="F36" s="18" t="s">
        <v>258</v>
      </c>
      <c r="G36" s="18" t="s">
        <v>258</v>
      </c>
      <c r="H36" s="12" t="s">
        <v>533</v>
      </c>
      <c r="I36" s="18" t="s">
        <v>450</v>
      </c>
      <c r="J36" s="18" t="s">
        <v>363</v>
      </c>
      <c r="K36" s="18" t="s">
        <v>368</v>
      </c>
      <c r="L36" s="12" t="s">
        <v>105</v>
      </c>
      <c r="M36" s="13">
        <v>8000.06</v>
      </c>
      <c r="N36" s="14" t="s">
        <v>230</v>
      </c>
      <c r="O36" s="15">
        <v>7690.64</v>
      </c>
      <c r="P36" s="14" t="s">
        <v>230</v>
      </c>
    </row>
    <row r="37" spans="4:16" x14ac:dyDescent="0.35">
      <c r="D37" s="3" t="s">
        <v>94</v>
      </c>
      <c r="E37" s="17">
        <v>65</v>
      </c>
      <c r="F37" s="18" t="s">
        <v>259</v>
      </c>
      <c r="G37" s="18" t="s">
        <v>259</v>
      </c>
      <c r="H37" s="12" t="s">
        <v>528</v>
      </c>
      <c r="I37" s="18" t="s">
        <v>515</v>
      </c>
      <c r="J37" s="18" t="s">
        <v>306</v>
      </c>
      <c r="K37" s="18" t="s">
        <v>306</v>
      </c>
      <c r="L37" s="12" t="s">
        <v>104</v>
      </c>
      <c r="M37" s="13">
        <v>11077.16</v>
      </c>
      <c r="N37" s="14" t="s">
        <v>230</v>
      </c>
      <c r="O37" s="15">
        <v>10060.02</v>
      </c>
      <c r="P37" s="14" t="s">
        <v>230</v>
      </c>
    </row>
    <row r="38" spans="4:16" x14ac:dyDescent="0.35">
      <c r="D38" s="3" t="s">
        <v>94</v>
      </c>
      <c r="E38" s="17">
        <v>66</v>
      </c>
      <c r="F38" s="18" t="s">
        <v>260</v>
      </c>
      <c r="G38" s="18" t="s">
        <v>260</v>
      </c>
      <c r="H38" s="12" t="s">
        <v>529</v>
      </c>
      <c r="I38" s="18" t="s">
        <v>514</v>
      </c>
      <c r="J38" s="18" t="s">
        <v>379</v>
      </c>
      <c r="K38" s="18" t="s">
        <v>369</v>
      </c>
      <c r="L38" s="12" t="s">
        <v>104</v>
      </c>
      <c r="M38" s="13">
        <v>5244.68</v>
      </c>
      <c r="N38" s="14" t="s">
        <v>230</v>
      </c>
      <c r="O38" s="15">
        <v>5244.68</v>
      </c>
      <c r="P38" s="14" t="s">
        <v>230</v>
      </c>
    </row>
    <row r="39" spans="4:16" x14ac:dyDescent="0.35">
      <c r="D39" s="3" t="s">
        <v>94</v>
      </c>
      <c r="E39" s="17">
        <v>70</v>
      </c>
      <c r="F39" s="18" t="s">
        <v>261</v>
      </c>
      <c r="G39" s="18" t="s">
        <v>261</v>
      </c>
      <c r="H39" s="12" t="s">
        <v>535</v>
      </c>
      <c r="I39" s="18" t="s">
        <v>459</v>
      </c>
      <c r="J39" s="18" t="s">
        <v>331</v>
      </c>
      <c r="K39" s="18" t="s">
        <v>370</v>
      </c>
      <c r="L39" s="12" t="s">
        <v>105</v>
      </c>
      <c r="M39" s="13">
        <v>11642.9</v>
      </c>
      <c r="N39" s="14" t="s">
        <v>230</v>
      </c>
      <c r="O39" s="15">
        <v>10524.38</v>
      </c>
      <c r="P39" s="14" t="s">
        <v>230</v>
      </c>
    </row>
    <row r="40" spans="4:16" x14ac:dyDescent="0.35">
      <c r="D40" s="3" t="s">
        <v>94</v>
      </c>
      <c r="E40" s="17">
        <v>71</v>
      </c>
      <c r="F40" s="18" t="s">
        <v>262</v>
      </c>
      <c r="G40" s="18" t="s">
        <v>262</v>
      </c>
      <c r="H40" s="12" t="s">
        <v>535</v>
      </c>
      <c r="I40" s="18" t="s">
        <v>513</v>
      </c>
      <c r="J40" s="18" t="s">
        <v>308</v>
      </c>
      <c r="K40" s="18" t="s">
        <v>371</v>
      </c>
      <c r="L40" s="12" t="s">
        <v>104</v>
      </c>
      <c r="M40" s="13">
        <v>9703.08</v>
      </c>
      <c r="N40" s="14" t="s">
        <v>230</v>
      </c>
      <c r="O40" s="15">
        <v>0</v>
      </c>
      <c r="P40" s="14" t="s">
        <v>230</v>
      </c>
    </row>
    <row r="41" spans="4:16" x14ac:dyDescent="0.35">
      <c r="D41" s="3" t="s">
        <v>94</v>
      </c>
      <c r="E41" s="17">
        <v>86</v>
      </c>
      <c r="F41" s="18" t="s">
        <v>263</v>
      </c>
      <c r="G41" s="18" t="s">
        <v>263</v>
      </c>
      <c r="H41" s="12" t="s">
        <v>535</v>
      </c>
      <c r="I41" s="18" t="s">
        <v>512</v>
      </c>
      <c r="J41" s="18" t="s">
        <v>364</v>
      </c>
      <c r="K41" s="18" t="s">
        <v>372</v>
      </c>
      <c r="L41" s="12" t="s">
        <v>105</v>
      </c>
      <c r="M41" s="13">
        <v>29999.94</v>
      </c>
      <c r="N41" s="14" t="s">
        <v>230</v>
      </c>
      <c r="O41" s="15">
        <v>24941.52</v>
      </c>
      <c r="P41" s="14" t="s">
        <v>230</v>
      </c>
    </row>
    <row r="42" spans="4:16" x14ac:dyDescent="0.35">
      <c r="D42" s="3" t="s">
        <v>94</v>
      </c>
      <c r="E42" s="17">
        <v>88</v>
      </c>
      <c r="F42" s="18" t="s">
        <v>264</v>
      </c>
      <c r="G42" s="18" t="s">
        <v>264</v>
      </c>
      <c r="H42" s="12" t="s">
        <v>536</v>
      </c>
      <c r="I42" s="18" t="s">
        <v>454</v>
      </c>
      <c r="J42" s="18" t="s">
        <v>364</v>
      </c>
      <c r="K42" s="18" t="s">
        <v>373</v>
      </c>
      <c r="L42" s="12" t="s">
        <v>105</v>
      </c>
      <c r="M42" s="13">
        <v>11077.16</v>
      </c>
      <c r="N42" s="14" t="s">
        <v>230</v>
      </c>
      <c r="O42" s="15">
        <v>10060.02</v>
      </c>
      <c r="P42" s="14" t="s">
        <v>230</v>
      </c>
    </row>
    <row r="43" spans="4:16" x14ac:dyDescent="0.35">
      <c r="D43" s="3" t="s">
        <v>94</v>
      </c>
      <c r="E43" s="17">
        <v>90</v>
      </c>
      <c r="F43" s="18" t="s">
        <v>265</v>
      </c>
      <c r="G43" s="18" t="s">
        <v>265</v>
      </c>
      <c r="H43" s="12" t="s">
        <v>536</v>
      </c>
      <c r="I43" s="18" t="s">
        <v>511</v>
      </c>
      <c r="J43" s="18" t="s">
        <v>365</v>
      </c>
      <c r="K43" s="18" t="s">
        <v>374</v>
      </c>
      <c r="L43" s="12" t="s">
        <v>104</v>
      </c>
      <c r="M43" s="13">
        <v>8295.86</v>
      </c>
      <c r="N43" s="14" t="s">
        <v>230</v>
      </c>
      <c r="O43" s="15">
        <v>7663.56</v>
      </c>
      <c r="P43" s="14" t="s">
        <v>230</v>
      </c>
    </row>
    <row r="44" spans="4:16" x14ac:dyDescent="0.35">
      <c r="D44" s="3" t="s">
        <v>94</v>
      </c>
      <c r="E44" s="17">
        <v>91</v>
      </c>
      <c r="F44" s="18" t="s">
        <v>266</v>
      </c>
      <c r="G44" s="18" t="s">
        <v>266</v>
      </c>
      <c r="H44" s="12" t="s">
        <v>536</v>
      </c>
      <c r="I44" s="18" t="s">
        <v>510</v>
      </c>
      <c r="J44" s="18" t="s">
        <v>366</v>
      </c>
      <c r="K44" s="18" t="s">
        <v>375</v>
      </c>
      <c r="L44" s="12" t="s">
        <v>105</v>
      </c>
      <c r="M44" s="13">
        <v>8999.92</v>
      </c>
      <c r="N44" s="14" t="s">
        <v>230</v>
      </c>
      <c r="O44" s="15">
        <v>8291.02</v>
      </c>
      <c r="P44" s="14" t="s">
        <v>230</v>
      </c>
    </row>
    <row r="45" spans="4:16" x14ac:dyDescent="0.35">
      <c r="D45" s="3" t="s">
        <v>94</v>
      </c>
      <c r="E45" s="17">
        <v>92</v>
      </c>
      <c r="F45" s="18" t="s">
        <v>265</v>
      </c>
      <c r="G45" s="18" t="s">
        <v>265</v>
      </c>
      <c r="H45" s="12" t="s">
        <v>536</v>
      </c>
      <c r="I45" s="18" t="s">
        <v>509</v>
      </c>
      <c r="J45" s="18" t="s">
        <v>360</v>
      </c>
      <c r="K45" s="18" t="s">
        <v>376</v>
      </c>
      <c r="L45" s="12" t="s">
        <v>105</v>
      </c>
      <c r="M45" s="13">
        <v>8295.86</v>
      </c>
      <c r="N45" s="14" t="s">
        <v>230</v>
      </c>
      <c r="O45" s="15">
        <v>7663.56</v>
      </c>
      <c r="P45" s="14" t="s">
        <v>230</v>
      </c>
    </row>
    <row r="46" spans="4:16" x14ac:dyDescent="0.35">
      <c r="D46" s="3" t="s">
        <v>94</v>
      </c>
      <c r="E46" s="17">
        <v>93</v>
      </c>
      <c r="F46" s="18" t="s">
        <v>265</v>
      </c>
      <c r="G46" s="18" t="s">
        <v>265</v>
      </c>
      <c r="H46" s="12" t="s">
        <v>536</v>
      </c>
      <c r="I46" s="18" t="s">
        <v>508</v>
      </c>
      <c r="J46" s="18" t="s">
        <v>308</v>
      </c>
      <c r="K46" s="18" t="s">
        <v>377</v>
      </c>
      <c r="L46" s="12" t="s">
        <v>104</v>
      </c>
      <c r="M46" s="13">
        <v>8295.86</v>
      </c>
      <c r="N46" s="14" t="s">
        <v>230</v>
      </c>
      <c r="O46" s="15">
        <v>7663.56</v>
      </c>
      <c r="P46" s="14" t="s">
        <v>230</v>
      </c>
    </row>
    <row r="47" spans="4:16" x14ac:dyDescent="0.35">
      <c r="D47" s="3" t="s">
        <v>94</v>
      </c>
      <c r="E47" s="17">
        <v>94</v>
      </c>
      <c r="F47" s="18" t="s">
        <v>265</v>
      </c>
      <c r="G47" s="18" t="s">
        <v>265</v>
      </c>
      <c r="H47" s="12" t="s">
        <v>536</v>
      </c>
      <c r="I47" s="18" t="s">
        <v>507</v>
      </c>
      <c r="J47" s="18" t="s">
        <v>367</v>
      </c>
      <c r="K47" s="18" t="s">
        <v>378</v>
      </c>
      <c r="L47" s="12" t="s">
        <v>104</v>
      </c>
      <c r="M47" s="13">
        <v>8295.86</v>
      </c>
      <c r="N47" s="14" t="s">
        <v>230</v>
      </c>
      <c r="O47" s="15">
        <v>7663.56</v>
      </c>
      <c r="P47" s="14" t="s">
        <v>230</v>
      </c>
    </row>
    <row r="48" spans="4:16" x14ac:dyDescent="0.35">
      <c r="D48" s="3" t="s">
        <v>94</v>
      </c>
      <c r="E48" s="17">
        <v>95</v>
      </c>
      <c r="F48" s="18" t="s">
        <v>267</v>
      </c>
      <c r="G48" s="18" t="s">
        <v>267</v>
      </c>
      <c r="H48" s="12" t="s">
        <v>537</v>
      </c>
      <c r="I48" s="18" t="s">
        <v>506</v>
      </c>
      <c r="J48" s="18" t="s">
        <v>348</v>
      </c>
      <c r="K48" s="18" t="s">
        <v>308</v>
      </c>
      <c r="L48" s="12" t="s">
        <v>104</v>
      </c>
      <c r="M48" s="13">
        <v>11077.16</v>
      </c>
      <c r="N48" s="14" t="s">
        <v>230</v>
      </c>
      <c r="O48" s="15">
        <v>10060.02</v>
      </c>
      <c r="P48" s="14" t="s">
        <v>230</v>
      </c>
    </row>
    <row r="49" spans="4:16" x14ac:dyDescent="0.35">
      <c r="D49" s="3" t="s">
        <v>94</v>
      </c>
      <c r="E49" s="17">
        <v>96</v>
      </c>
      <c r="F49" s="18" t="s">
        <v>268</v>
      </c>
      <c r="G49" s="18" t="s">
        <v>268</v>
      </c>
      <c r="H49" s="12" t="s">
        <v>528</v>
      </c>
      <c r="I49" s="18" t="s">
        <v>505</v>
      </c>
      <c r="J49" s="18" t="s">
        <v>310</v>
      </c>
      <c r="K49" s="18" t="s">
        <v>380</v>
      </c>
      <c r="L49" s="12" t="s">
        <v>104</v>
      </c>
      <c r="M49" s="13">
        <v>6999.9</v>
      </c>
      <c r="N49" s="14" t="s">
        <v>230</v>
      </c>
      <c r="O49" s="15">
        <v>6758.8</v>
      </c>
      <c r="P49" s="14" t="s">
        <v>230</v>
      </c>
    </row>
    <row r="50" spans="4:16" x14ac:dyDescent="0.35">
      <c r="D50" s="3" t="s">
        <v>94</v>
      </c>
      <c r="E50" s="17">
        <v>98</v>
      </c>
      <c r="F50" s="18" t="s">
        <v>269</v>
      </c>
      <c r="G50" s="18" t="s">
        <v>269</v>
      </c>
      <c r="H50" s="12" t="s">
        <v>528</v>
      </c>
      <c r="I50" s="18" t="s">
        <v>504</v>
      </c>
      <c r="J50" s="18" t="s">
        <v>332</v>
      </c>
      <c r="K50" s="18" t="s">
        <v>381</v>
      </c>
      <c r="L50" s="12" t="s">
        <v>104</v>
      </c>
      <c r="M50" s="13">
        <v>7499.98</v>
      </c>
      <c r="N50" s="14" t="s">
        <v>230</v>
      </c>
      <c r="O50" s="15">
        <v>6954.26</v>
      </c>
      <c r="P50" s="14" t="s">
        <v>230</v>
      </c>
    </row>
    <row r="51" spans="4:16" x14ac:dyDescent="0.35">
      <c r="D51" s="3" t="s">
        <v>94</v>
      </c>
      <c r="E51" s="17">
        <v>99</v>
      </c>
      <c r="F51" s="18" t="s">
        <v>270</v>
      </c>
      <c r="G51" s="18" t="s">
        <v>270</v>
      </c>
      <c r="H51" s="12" t="s">
        <v>528</v>
      </c>
      <c r="I51" s="18" t="s">
        <v>503</v>
      </c>
      <c r="J51" s="18" t="s">
        <v>332</v>
      </c>
      <c r="K51" s="18" t="s">
        <v>381</v>
      </c>
      <c r="L51" s="12" t="s">
        <v>104</v>
      </c>
      <c r="M51" s="13">
        <v>11077.16</v>
      </c>
      <c r="N51" s="14" t="s">
        <v>230</v>
      </c>
      <c r="O51" s="15">
        <v>10060.02</v>
      </c>
      <c r="P51" s="14" t="s">
        <v>230</v>
      </c>
    </row>
    <row r="52" spans="4:16" x14ac:dyDescent="0.35">
      <c r="D52" s="3" t="s">
        <v>94</v>
      </c>
      <c r="E52" s="17">
        <v>100</v>
      </c>
      <c r="F52" s="18" t="s">
        <v>271</v>
      </c>
      <c r="G52" s="18" t="s">
        <v>271</v>
      </c>
      <c r="H52" s="12" t="s">
        <v>538</v>
      </c>
      <c r="I52" s="18" t="s">
        <v>502</v>
      </c>
      <c r="J52" s="18" t="s">
        <v>306</v>
      </c>
      <c r="K52" s="18" t="s">
        <v>382</v>
      </c>
      <c r="L52" s="12" t="s">
        <v>104</v>
      </c>
      <c r="M52" s="13">
        <v>11077.16</v>
      </c>
      <c r="N52" s="14" t="s">
        <v>230</v>
      </c>
      <c r="O52" s="15">
        <v>10060.02</v>
      </c>
      <c r="P52" s="14" t="s">
        <v>230</v>
      </c>
    </row>
    <row r="53" spans="4:16" x14ac:dyDescent="0.35">
      <c r="D53" s="3" t="s">
        <v>94</v>
      </c>
      <c r="E53" s="17">
        <v>107</v>
      </c>
      <c r="F53" s="18" t="s">
        <v>272</v>
      </c>
      <c r="G53" s="18" t="s">
        <v>272</v>
      </c>
      <c r="H53" s="12" t="s">
        <v>539</v>
      </c>
      <c r="I53" s="18" t="s">
        <v>501</v>
      </c>
      <c r="J53" s="18" t="s">
        <v>383</v>
      </c>
      <c r="K53" s="18" t="s">
        <v>385</v>
      </c>
      <c r="L53" s="12" t="s">
        <v>104</v>
      </c>
      <c r="M53" s="13">
        <v>11077.16</v>
      </c>
      <c r="N53" s="14" t="s">
        <v>230</v>
      </c>
      <c r="O53" s="15">
        <v>10060.02</v>
      </c>
      <c r="P53" s="14" t="s">
        <v>230</v>
      </c>
    </row>
    <row r="54" spans="4:16" x14ac:dyDescent="0.35">
      <c r="D54" s="3" t="s">
        <v>94</v>
      </c>
      <c r="E54" s="17">
        <v>109</v>
      </c>
      <c r="F54" s="18" t="s">
        <v>273</v>
      </c>
      <c r="G54" s="18" t="s">
        <v>273</v>
      </c>
      <c r="H54" s="12" t="s">
        <v>529</v>
      </c>
      <c r="I54" s="18" t="s">
        <v>500</v>
      </c>
      <c r="J54" s="18" t="s">
        <v>308</v>
      </c>
      <c r="K54" s="18" t="s">
        <v>308</v>
      </c>
      <c r="L54" s="12" t="s">
        <v>104</v>
      </c>
      <c r="M54" s="13">
        <v>11077.16</v>
      </c>
      <c r="N54" s="14" t="s">
        <v>230</v>
      </c>
      <c r="O54" s="15">
        <v>10060.02</v>
      </c>
      <c r="P54" s="14" t="s">
        <v>230</v>
      </c>
    </row>
    <row r="55" spans="4:16" x14ac:dyDescent="0.35">
      <c r="D55" s="3" t="s">
        <v>94</v>
      </c>
      <c r="E55" s="17">
        <v>111</v>
      </c>
      <c r="F55" s="18" t="s">
        <v>274</v>
      </c>
      <c r="G55" s="18" t="s">
        <v>274</v>
      </c>
      <c r="H55" s="12" t="s">
        <v>526</v>
      </c>
      <c r="I55" s="18" t="s">
        <v>327</v>
      </c>
      <c r="J55" s="18" t="s">
        <v>384</v>
      </c>
      <c r="K55" s="18" t="s">
        <v>386</v>
      </c>
      <c r="L55" s="12" t="s">
        <v>105</v>
      </c>
      <c r="M55" s="13">
        <v>11077.16</v>
      </c>
      <c r="N55" s="14" t="s">
        <v>230</v>
      </c>
      <c r="O55" s="15">
        <v>10060.02</v>
      </c>
      <c r="P55" s="14" t="s">
        <v>230</v>
      </c>
    </row>
    <row r="56" spans="4:16" x14ac:dyDescent="0.35">
      <c r="D56" s="3" t="s">
        <v>94</v>
      </c>
      <c r="E56" s="17">
        <v>112</v>
      </c>
      <c r="F56" s="18" t="s">
        <v>241</v>
      </c>
      <c r="G56" s="18" t="s">
        <v>241</v>
      </c>
      <c r="H56" s="12" t="s">
        <v>532</v>
      </c>
      <c r="I56" s="18" t="s">
        <v>499</v>
      </c>
      <c r="J56" s="18" t="s">
        <v>329</v>
      </c>
      <c r="K56" s="18" t="s">
        <v>388</v>
      </c>
      <c r="L56" s="12" t="s">
        <v>104</v>
      </c>
      <c r="M56" s="13">
        <v>6481.88</v>
      </c>
      <c r="N56" s="14" t="s">
        <v>230</v>
      </c>
      <c r="O56" s="15">
        <v>6367.64</v>
      </c>
      <c r="P56" s="14" t="s">
        <v>230</v>
      </c>
    </row>
    <row r="57" spans="4:16" x14ac:dyDescent="0.35">
      <c r="D57" s="3" t="s">
        <v>94</v>
      </c>
      <c r="E57" s="17">
        <v>118</v>
      </c>
      <c r="F57" s="18" t="s">
        <v>244</v>
      </c>
      <c r="G57" s="18" t="s">
        <v>244</v>
      </c>
      <c r="H57" s="12" t="s">
        <v>527</v>
      </c>
      <c r="I57" s="18" t="s">
        <v>498</v>
      </c>
      <c r="J57" s="18" t="s">
        <v>387</v>
      </c>
      <c r="K57" s="18" t="s">
        <v>389</v>
      </c>
      <c r="L57" s="12" t="s">
        <v>105</v>
      </c>
      <c r="M57" s="13">
        <v>6481.16</v>
      </c>
      <c r="N57" s="14" t="s">
        <v>230</v>
      </c>
      <c r="O57" s="15">
        <v>6441.24</v>
      </c>
      <c r="P57" s="14" t="s">
        <v>230</v>
      </c>
    </row>
    <row r="58" spans="4:16" x14ac:dyDescent="0.35">
      <c r="D58" s="3" t="s">
        <v>94</v>
      </c>
      <c r="E58" s="17">
        <v>133</v>
      </c>
      <c r="F58" s="18" t="s">
        <v>245</v>
      </c>
      <c r="G58" s="18" t="s">
        <v>245</v>
      </c>
      <c r="H58" s="12" t="s">
        <v>527</v>
      </c>
      <c r="I58" s="18" t="s">
        <v>497</v>
      </c>
      <c r="J58" s="18" t="s">
        <v>330</v>
      </c>
      <c r="K58" s="18" t="s">
        <v>390</v>
      </c>
      <c r="L58" s="12" t="s">
        <v>104</v>
      </c>
      <c r="M58" s="13">
        <v>3378.06</v>
      </c>
      <c r="N58" s="14" t="s">
        <v>230</v>
      </c>
      <c r="O58" s="15">
        <v>3378.06</v>
      </c>
      <c r="P58" s="14" t="s">
        <v>230</v>
      </c>
    </row>
    <row r="59" spans="4:16" x14ac:dyDescent="0.35">
      <c r="D59" s="3" t="s">
        <v>94</v>
      </c>
      <c r="E59" s="17">
        <v>136</v>
      </c>
      <c r="F59" s="18" t="s">
        <v>275</v>
      </c>
      <c r="G59" s="18" t="s">
        <v>275</v>
      </c>
      <c r="H59" s="12" t="s">
        <v>226</v>
      </c>
      <c r="I59" s="18" t="s">
        <v>496</v>
      </c>
      <c r="J59" s="18" t="s">
        <v>309</v>
      </c>
      <c r="K59" s="18" t="s">
        <v>391</v>
      </c>
      <c r="L59" s="12" t="s">
        <v>104</v>
      </c>
      <c r="M59" s="13">
        <v>10000.08</v>
      </c>
      <c r="N59" s="14" t="s">
        <v>230</v>
      </c>
      <c r="O59" s="15">
        <v>9156.16</v>
      </c>
      <c r="P59" s="14" t="s">
        <v>230</v>
      </c>
    </row>
    <row r="60" spans="4:16" x14ac:dyDescent="0.35">
      <c r="D60" s="3" t="s">
        <v>94</v>
      </c>
      <c r="E60" s="17">
        <v>139</v>
      </c>
      <c r="F60" s="18" t="s">
        <v>276</v>
      </c>
      <c r="G60" s="18" t="s">
        <v>276</v>
      </c>
      <c r="H60" s="12" t="s">
        <v>528</v>
      </c>
      <c r="I60" s="18" t="s">
        <v>495</v>
      </c>
      <c r="J60" s="18" t="s">
        <v>384</v>
      </c>
      <c r="K60" s="18" t="s">
        <v>392</v>
      </c>
      <c r="L60" s="12" t="s">
        <v>105</v>
      </c>
      <c r="M60" s="13">
        <v>6999.9</v>
      </c>
      <c r="N60" s="14" t="s">
        <v>230</v>
      </c>
      <c r="O60" s="15">
        <v>6758.8</v>
      </c>
      <c r="P60" s="14" t="s">
        <v>230</v>
      </c>
    </row>
    <row r="61" spans="4:16" x14ac:dyDescent="0.35">
      <c r="D61" s="3" t="s">
        <v>94</v>
      </c>
      <c r="E61" s="17">
        <v>140</v>
      </c>
      <c r="F61" s="18" t="s">
        <v>277</v>
      </c>
      <c r="G61" s="18" t="s">
        <v>277</v>
      </c>
      <c r="H61" s="12" t="s">
        <v>540</v>
      </c>
      <c r="I61" s="18" t="s">
        <v>494</v>
      </c>
      <c r="J61" s="18" t="s">
        <v>349</v>
      </c>
      <c r="K61" s="18" t="s">
        <v>354</v>
      </c>
      <c r="L61" s="12" t="s">
        <v>105</v>
      </c>
      <c r="M61" s="13">
        <v>9900.06</v>
      </c>
      <c r="N61" s="14" t="s">
        <v>230</v>
      </c>
      <c r="O61" s="15">
        <v>9072.14</v>
      </c>
      <c r="P61" s="14" t="s">
        <v>230</v>
      </c>
    </row>
    <row r="62" spans="4:16" x14ac:dyDescent="0.35">
      <c r="D62" s="3" t="s">
        <v>94</v>
      </c>
      <c r="E62" s="17">
        <v>141</v>
      </c>
      <c r="F62" s="18" t="s">
        <v>278</v>
      </c>
      <c r="G62" s="18" t="s">
        <v>278</v>
      </c>
      <c r="H62" s="12" t="s">
        <v>527</v>
      </c>
      <c r="I62" s="18" t="s">
        <v>493</v>
      </c>
      <c r="J62" s="18" t="s">
        <v>309</v>
      </c>
      <c r="K62" s="18" t="s">
        <v>320</v>
      </c>
      <c r="L62" s="12" t="s">
        <v>104</v>
      </c>
      <c r="M62" s="13">
        <v>6000.04</v>
      </c>
      <c r="N62" s="14" t="s">
        <v>230</v>
      </c>
      <c r="O62" s="15">
        <v>5908.22</v>
      </c>
      <c r="P62" s="14" t="s">
        <v>230</v>
      </c>
    </row>
    <row r="63" spans="4:16" x14ac:dyDescent="0.35">
      <c r="D63" s="3" t="s">
        <v>94</v>
      </c>
      <c r="E63" s="17">
        <v>148</v>
      </c>
      <c r="F63" s="18" t="s">
        <v>243</v>
      </c>
      <c r="G63" s="18" t="s">
        <v>243</v>
      </c>
      <c r="H63" s="12" t="s">
        <v>527</v>
      </c>
      <c r="I63" s="18" t="s">
        <v>327</v>
      </c>
      <c r="J63" s="18" t="s">
        <v>365</v>
      </c>
      <c r="K63" s="18" t="s">
        <v>365</v>
      </c>
      <c r="L63" s="12" t="s">
        <v>105</v>
      </c>
      <c r="M63" s="13">
        <v>5809.74</v>
      </c>
      <c r="N63" s="14" t="s">
        <v>230</v>
      </c>
      <c r="O63" s="15">
        <v>5738.62</v>
      </c>
      <c r="P63" s="14" t="s">
        <v>230</v>
      </c>
    </row>
    <row r="64" spans="4:16" x14ac:dyDescent="0.35">
      <c r="D64" s="3" t="s">
        <v>94</v>
      </c>
      <c r="E64" s="17">
        <v>155</v>
      </c>
      <c r="F64" s="18" t="s">
        <v>243</v>
      </c>
      <c r="G64" s="18" t="s">
        <v>243</v>
      </c>
      <c r="H64" s="12" t="s">
        <v>527</v>
      </c>
      <c r="I64" s="18" t="s">
        <v>492</v>
      </c>
      <c r="J64" s="18" t="s">
        <v>393</v>
      </c>
      <c r="K64" s="18" t="s">
        <v>395</v>
      </c>
      <c r="L64" s="12" t="s">
        <v>105</v>
      </c>
      <c r="M64" s="13">
        <v>5809.74</v>
      </c>
      <c r="N64" s="14" t="s">
        <v>230</v>
      </c>
      <c r="O64" s="15">
        <v>5738.62</v>
      </c>
      <c r="P64" s="14" t="s">
        <v>230</v>
      </c>
    </row>
    <row r="65" spans="4:16" x14ac:dyDescent="0.35">
      <c r="D65" s="3" t="s">
        <v>94</v>
      </c>
      <c r="E65" s="17">
        <v>167</v>
      </c>
      <c r="F65" s="18" t="s">
        <v>279</v>
      </c>
      <c r="G65" s="18" t="s">
        <v>279</v>
      </c>
      <c r="H65" s="12" t="s">
        <v>535</v>
      </c>
      <c r="I65" s="18" t="s">
        <v>491</v>
      </c>
      <c r="J65" s="18" t="s">
        <v>394</v>
      </c>
      <c r="K65" s="18" t="s">
        <v>364</v>
      </c>
      <c r="L65" s="12" t="s">
        <v>105</v>
      </c>
      <c r="M65" s="13">
        <v>8156.02</v>
      </c>
      <c r="N65" s="14" t="s">
        <v>230</v>
      </c>
      <c r="O65" s="15">
        <v>7538.94</v>
      </c>
      <c r="P65" s="14" t="s">
        <v>230</v>
      </c>
    </row>
    <row r="66" spans="4:16" x14ac:dyDescent="0.35">
      <c r="D66" s="3" t="s">
        <v>94</v>
      </c>
      <c r="E66" s="17">
        <v>175</v>
      </c>
      <c r="F66" s="18" t="s">
        <v>280</v>
      </c>
      <c r="G66" s="18" t="s">
        <v>280</v>
      </c>
      <c r="H66" s="12" t="s">
        <v>535</v>
      </c>
      <c r="I66" s="18" t="s">
        <v>490</v>
      </c>
      <c r="J66" s="18" t="s">
        <v>331</v>
      </c>
      <c r="K66" s="18" t="s">
        <v>331</v>
      </c>
      <c r="L66" s="12" t="s">
        <v>104</v>
      </c>
      <c r="M66" s="13">
        <v>11642.9</v>
      </c>
      <c r="N66" s="14" t="s">
        <v>230</v>
      </c>
      <c r="O66" s="15">
        <v>10524.38</v>
      </c>
      <c r="P66" s="14" t="s">
        <v>230</v>
      </c>
    </row>
    <row r="67" spans="4:16" x14ac:dyDescent="0.35">
      <c r="D67" s="3" t="s">
        <v>94</v>
      </c>
      <c r="E67" s="17">
        <v>177</v>
      </c>
      <c r="F67" s="18" t="s">
        <v>244</v>
      </c>
      <c r="G67" s="18" t="s">
        <v>244</v>
      </c>
      <c r="H67" s="12" t="s">
        <v>527</v>
      </c>
      <c r="I67" s="18" t="s">
        <v>489</v>
      </c>
      <c r="J67" s="18" t="s">
        <v>396</v>
      </c>
      <c r="K67" s="18" t="s">
        <v>308</v>
      </c>
      <c r="L67" s="12" t="s">
        <v>105</v>
      </c>
      <c r="M67" s="13">
        <v>4380.32</v>
      </c>
      <c r="N67" s="14" t="s">
        <v>230</v>
      </c>
      <c r="O67" s="15">
        <v>4380.32</v>
      </c>
      <c r="P67" s="14" t="s">
        <v>230</v>
      </c>
    </row>
    <row r="68" spans="4:16" x14ac:dyDescent="0.35">
      <c r="D68" s="3" t="s">
        <v>94</v>
      </c>
      <c r="E68" s="17">
        <v>178</v>
      </c>
      <c r="F68" s="18" t="s">
        <v>243</v>
      </c>
      <c r="G68" s="18" t="s">
        <v>243</v>
      </c>
      <c r="H68" s="12" t="s">
        <v>527</v>
      </c>
      <c r="I68" s="18" t="s">
        <v>488</v>
      </c>
      <c r="J68" s="18" t="s">
        <v>329</v>
      </c>
      <c r="K68" s="18" t="s">
        <v>307</v>
      </c>
      <c r="L68" s="12" t="s">
        <v>105</v>
      </c>
      <c r="M68" s="13">
        <v>5809.74</v>
      </c>
      <c r="N68" s="14" t="s">
        <v>230</v>
      </c>
      <c r="O68" s="15">
        <v>5738.62</v>
      </c>
      <c r="P68" s="14" t="s">
        <v>230</v>
      </c>
    </row>
    <row r="69" spans="4:16" x14ac:dyDescent="0.35">
      <c r="D69" s="3" t="s">
        <v>94</v>
      </c>
      <c r="E69" s="17">
        <v>181</v>
      </c>
      <c r="F69" s="18" t="s">
        <v>243</v>
      </c>
      <c r="G69" s="18" t="s">
        <v>243</v>
      </c>
      <c r="H69" s="12" t="s">
        <v>527</v>
      </c>
      <c r="I69" s="18" t="s">
        <v>487</v>
      </c>
      <c r="J69" s="18" t="s">
        <v>358</v>
      </c>
      <c r="K69" s="18" t="s">
        <v>401</v>
      </c>
      <c r="L69" s="12" t="s">
        <v>105</v>
      </c>
      <c r="M69" s="13">
        <v>5809.74</v>
      </c>
      <c r="N69" s="14" t="s">
        <v>230</v>
      </c>
      <c r="O69" s="15">
        <v>5738.62</v>
      </c>
      <c r="P69" s="14" t="s">
        <v>230</v>
      </c>
    </row>
    <row r="70" spans="4:16" x14ac:dyDescent="0.35">
      <c r="D70" s="3" t="s">
        <v>94</v>
      </c>
      <c r="E70" s="17">
        <v>197</v>
      </c>
      <c r="F70" s="18" t="s">
        <v>281</v>
      </c>
      <c r="G70" s="18" t="s">
        <v>281</v>
      </c>
      <c r="H70" s="12" t="s">
        <v>538</v>
      </c>
      <c r="I70" s="18" t="s">
        <v>486</v>
      </c>
      <c r="J70" s="18" t="s">
        <v>397</v>
      </c>
      <c r="K70" s="18" t="s">
        <v>368</v>
      </c>
      <c r="L70" s="12" t="s">
        <v>105</v>
      </c>
      <c r="M70" s="13">
        <v>8455.16</v>
      </c>
      <c r="N70" s="14" t="s">
        <v>230</v>
      </c>
      <c r="O70" s="15">
        <v>7805.52</v>
      </c>
      <c r="P70" s="14" t="s">
        <v>230</v>
      </c>
    </row>
    <row r="71" spans="4:16" x14ac:dyDescent="0.35">
      <c r="D71" s="3" t="s">
        <v>94</v>
      </c>
      <c r="E71" s="17">
        <v>198</v>
      </c>
      <c r="F71" s="18" t="s">
        <v>282</v>
      </c>
      <c r="G71" s="18" t="s">
        <v>282</v>
      </c>
      <c r="H71" s="12" t="s">
        <v>528</v>
      </c>
      <c r="I71" s="18" t="s">
        <v>485</v>
      </c>
      <c r="J71" s="18" t="s">
        <v>398</v>
      </c>
      <c r="K71" s="18" t="s">
        <v>400</v>
      </c>
      <c r="L71" s="12" t="s">
        <v>105</v>
      </c>
      <c r="M71" s="13">
        <v>6999.9</v>
      </c>
      <c r="N71" s="14" t="s">
        <v>230</v>
      </c>
      <c r="O71" s="15">
        <v>6758.8</v>
      </c>
      <c r="P71" s="14" t="s">
        <v>230</v>
      </c>
    </row>
    <row r="72" spans="4:16" x14ac:dyDescent="0.35">
      <c r="D72" s="3" t="s">
        <v>94</v>
      </c>
      <c r="E72" s="17">
        <v>199</v>
      </c>
      <c r="F72" s="18" t="s">
        <v>280</v>
      </c>
      <c r="G72" s="18" t="s">
        <v>280</v>
      </c>
      <c r="H72" s="12" t="s">
        <v>535</v>
      </c>
      <c r="I72" s="18" t="s">
        <v>484</v>
      </c>
      <c r="J72" s="18" t="s">
        <v>237</v>
      </c>
      <c r="K72" s="18" t="s">
        <v>402</v>
      </c>
      <c r="L72" s="12" t="s">
        <v>105</v>
      </c>
      <c r="M72" s="13">
        <v>17526.52</v>
      </c>
      <c r="N72" s="14" t="s">
        <v>230</v>
      </c>
      <c r="O72" s="15">
        <v>15204.92</v>
      </c>
      <c r="P72" s="14" t="s">
        <v>230</v>
      </c>
    </row>
    <row r="73" spans="4:16" x14ac:dyDescent="0.35">
      <c r="D73" s="3" t="s">
        <v>94</v>
      </c>
      <c r="E73" s="17">
        <v>204</v>
      </c>
      <c r="F73" s="18" t="s">
        <v>283</v>
      </c>
      <c r="G73" s="18" t="s">
        <v>283</v>
      </c>
      <c r="H73" s="12" t="s">
        <v>535</v>
      </c>
      <c r="I73" s="18" t="s">
        <v>483</v>
      </c>
      <c r="J73" s="18" t="s">
        <v>399</v>
      </c>
      <c r="K73" s="18" t="s">
        <v>316</v>
      </c>
      <c r="L73" s="12" t="s">
        <v>105</v>
      </c>
      <c r="M73" s="13">
        <v>8753.98</v>
      </c>
      <c r="N73" s="14" t="s">
        <v>230</v>
      </c>
      <c r="O73" s="15">
        <v>8071.84</v>
      </c>
      <c r="P73" s="14" t="s">
        <v>230</v>
      </c>
    </row>
    <row r="74" spans="4:16" x14ac:dyDescent="0.35">
      <c r="D74" s="3" t="s">
        <v>94</v>
      </c>
      <c r="E74" s="17">
        <v>210</v>
      </c>
      <c r="F74" s="18" t="s">
        <v>284</v>
      </c>
      <c r="G74" s="18" t="s">
        <v>284</v>
      </c>
      <c r="H74" s="12" t="s">
        <v>541</v>
      </c>
      <c r="I74" s="18" t="s">
        <v>482</v>
      </c>
      <c r="J74" s="18" t="s">
        <v>407</v>
      </c>
      <c r="K74" s="18" t="s">
        <v>311</v>
      </c>
      <c r="L74" s="12" t="s">
        <v>105</v>
      </c>
      <c r="M74" s="13">
        <v>12308.04</v>
      </c>
      <c r="N74" s="14" t="s">
        <v>230</v>
      </c>
      <c r="O74" s="15">
        <v>11070.32</v>
      </c>
      <c r="P74" s="14" t="s">
        <v>230</v>
      </c>
    </row>
    <row r="75" spans="4:16" x14ac:dyDescent="0.35">
      <c r="D75" s="3" t="s">
        <v>94</v>
      </c>
      <c r="E75" s="17">
        <v>213</v>
      </c>
      <c r="F75" s="18" t="s">
        <v>285</v>
      </c>
      <c r="G75" s="18" t="s">
        <v>285</v>
      </c>
      <c r="H75" s="12" t="s">
        <v>535</v>
      </c>
      <c r="I75" s="18" t="s">
        <v>481</v>
      </c>
      <c r="J75" s="18" t="s">
        <v>364</v>
      </c>
      <c r="K75" s="18" t="s">
        <v>372</v>
      </c>
      <c r="L75" s="12" t="s">
        <v>105</v>
      </c>
      <c r="M75" s="13">
        <v>39599.96</v>
      </c>
      <c r="N75" s="14" t="s">
        <v>230</v>
      </c>
      <c r="O75" s="15">
        <v>32283.62</v>
      </c>
      <c r="P75" s="14" t="s">
        <v>230</v>
      </c>
    </row>
    <row r="76" spans="4:16" x14ac:dyDescent="0.35">
      <c r="D76" s="3" t="s">
        <v>94</v>
      </c>
      <c r="E76" s="17">
        <v>214</v>
      </c>
      <c r="F76" s="18" t="s">
        <v>280</v>
      </c>
      <c r="G76" s="18" t="s">
        <v>280</v>
      </c>
      <c r="H76" s="12" t="s">
        <v>535</v>
      </c>
      <c r="I76" s="18" t="s">
        <v>480</v>
      </c>
      <c r="J76" s="18" t="s">
        <v>408</v>
      </c>
      <c r="K76" s="18" t="s">
        <v>403</v>
      </c>
      <c r="L76" s="12" t="s">
        <v>104</v>
      </c>
      <c r="M76" s="13">
        <v>11642.9</v>
      </c>
      <c r="N76" s="14" t="s">
        <v>230</v>
      </c>
      <c r="O76" s="15">
        <v>10524.38</v>
      </c>
      <c r="P76" s="14" t="s">
        <v>230</v>
      </c>
    </row>
    <row r="77" spans="4:16" x14ac:dyDescent="0.35">
      <c r="D77" s="3" t="s">
        <v>94</v>
      </c>
      <c r="E77" s="17">
        <v>221</v>
      </c>
      <c r="F77" s="18" t="s">
        <v>286</v>
      </c>
      <c r="G77" s="18" t="s">
        <v>286</v>
      </c>
      <c r="H77" s="12" t="s">
        <v>533</v>
      </c>
      <c r="I77" s="18" t="s">
        <v>479</v>
      </c>
      <c r="J77" s="18" t="s">
        <v>400</v>
      </c>
      <c r="K77" s="18" t="s">
        <v>400</v>
      </c>
      <c r="L77" s="12" t="s">
        <v>104</v>
      </c>
      <c r="M77" s="13">
        <v>7499.98</v>
      </c>
      <c r="N77" s="14" t="s">
        <v>230</v>
      </c>
      <c r="O77" s="15">
        <v>6954.26</v>
      </c>
      <c r="P77" s="14" t="s">
        <v>230</v>
      </c>
    </row>
    <row r="78" spans="4:16" x14ac:dyDescent="0.35">
      <c r="D78" s="3" t="s">
        <v>94</v>
      </c>
      <c r="E78" s="17">
        <v>223</v>
      </c>
      <c r="F78" s="18" t="s">
        <v>242</v>
      </c>
      <c r="G78" s="18" t="s">
        <v>242</v>
      </c>
      <c r="H78" s="12" t="s">
        <v>526</v>
      </c>
      <c r="I78" s="18" t="s">
        <v>478</v>
      </c>
      <c r="J78" s="18" t="s">
        <v>306</v>
      </c>
      <c r="K78" s="18" t="s">
        <v>318</v>
      </c>
      <c r="L78" s="12" t="s">
        <v>105</v>
      </c>
      <c r="M78" s="13">
        <v>6900.8</v>
      </c>
      <c r="N78" s="14" t="s">
        <v>230</v>
      </c>
      <c r="O78" s="15">
        <v>6740.98</v>
      </c>
      <c r="P78" s="14" t="s">
        <v>230</v>
      </c>
    </row>
    <row r="79" spans="4:16" x14ac:dyDescent="0.35">
      <c r="D79" s="3" t="s">
        <v>94</v>
      </c>
      <c r="E79" s="17">
        <v>226</v>
      </c>
      <c r="F79" s="18" t="s">
        <v>287</v>
      </c>
      <c r="G79" s="18" t="s">
        <v>287</v>
      </c>
      <c r="H79" s="12" t="s">
        <v>535</v>
      </c>
      <c r="I79" s="18" t="s">
        <v>235</v>
      </c>
      <c r="J79" s="18" t="s">
        <v>400</v>
      </c>
      <c r="K79" s="18" t="s">
        <v>404</v>
      </c>
      <c r="L79" s="12" t="s">
        <v>105</v>
      </c>
      <c r="M79" s="13">
        <v>8753.68</v>
      </c>
      <c r="N79" s="14" t="s">
        <v>230</v>
      </c>
      <c r="O79" s="15">
        <v>8071.56</v>
      </c>
      <c r="P79" s="14" t="s">
        <v>230</v>
      </c>
    </row>
    <row r="80" spans="4:16" x14ac:dyDescent="0.35">
      <c r="D80" s="3" t="s">
        <v>94</v>
      </c>
      <c r="E80" s="17">
        <v>231</v>
      </c>
      <c r="F80" s="18" t="s">
        <v>279</v>
      </c>
      <c r="G80" s="18" t="s">
        <v>279</v>
      </c>
      <c r="H80" s="12" t="s">
        <v>535</v>
      </c>
      <c r="I80" s="18" t="s">
        <v>477</v>
      </c>
      <c r="J80" s="18" t="s">
        <v>331</v>
      </c>
      <c r="K80" s="18" t="s">
        <v>389</v>
      </c>
      <c r="L80" s="12" t="s">
        <v>105</v>
      </c>
      <c r="M80" s="13">
        <v>8156.02</v>
      </c>
      <c r="N80" s="14" t="s">
        <v>230</v>
      </c>
      <c r="O80" s="15">
        <v>7538.94</v>
      </c>
      <c r="P80" s="14" t="s">
        <v>230</v>
      </c>
    </row>
    <row r="81" spans="4:16" x14ac:dyDescent="0.35">
      <c r="D81" s="3" t="s">
        <v>94</v>
      </c>
      <c r="E81" s="17">
        <v>232</v>
      </c>
      <c r="F81" s="18" t="s">
        <v>287</v>
      </c>
      <c r="G81" s="18" t="s">
        <v>287</v>
      </c>
      <c r="H81" s="12" t="s">
        <v>535</v>
      </c>
      <c r="I81" s="18" t="s">
        <v>476</v>
      </c>
      <c r="J81" s="18" t="s">
        <v>308</v>
      </c>
      <c r="K81" s="18" t="s">
        <v>405</v>
      </c>
      <c r="L81" s="12" t="s">
        <v>105</v>
      </c>
      <c r="M81" s="13">
        <v>8753.68</v>
      </c>
      <c r="N81" s="14" t="s">
        <v>230</v>
      </c>
      <c r="O81" s="15">
        <v>8071.56</v>
      </c>
      <c r="P81" s="14" t="s">
        <v>230</v>
      </c>
    </row>
    <row r="82" spans="4:16" x14ac:dyDescent="0.35">
      <c r="D82" s="3" t="s">
        <v>94</v>
      </c>
      <c r="E82" s="17">
        <v>233</v>
      </c>
      <c r="F82" s="18" t="s">
        <v>288</v>
      </c>
      <c r="G82" s="18" t="s">
        <v>288</v>
      </c>
      <c r="H82" s="12" t="s">
        <v>528</v>
      </c>
      <c r="I82" s="18" t="s">
        <v>475</v>
      </c>
      <c r="J82" s="18" t="s">
        <v>308</v>
      </c>
      <c r="K82" s="18" t="s">
        <v>406</v>
      </c>
      <c r="L82" s="12" t="s">
        <v>105</v>
      </c>
      <c r="M82" s="13">
        <v>12000.1</v>
      </c>
      <c r="N82" s="14" t="s">
        <v>230</v>
      </c>
      <c r="O82" s="15">
        <v>10817.56</v>
      </c>
      <c r="P82" s="14" t="s">
        <v>230</v>
      </c>
    </row>
    <row r="83" spans="4:16" x14ac:dyDescent="0.35">
      <c r="D83" s="3" t="s">
        <v>94</v>
      </c>
      <c r="E83" s="17">
        <v>235</v>
      </c>
      <c r="F83" s="18" t="s">
        <v>279</v>
      </c>
      <c r="G83" s="18" t="s">
        <v>279</v>
      </c>
      <c r="H83" s="12" t="s">
        <v>535</v>
      </c>
      <c r="I83" s="18" t="s">
        <v>474</v>
      </c>
      <c r="J83" s="18" t="s">
        <v>331</v>
      </c>
      <c r="K83" s="18" t="s">
        <v>389</v>
      </c>
      <c r="L83" s="12" t="s">
        <v>104</v>
      </c>
      <c r="M83" s="13">
        <v>8156.02</v>
      </c>
      <c r="N83" s="14" t="s">
        <v>230</v>
      </c>
      <c r="O83" s="15">
        <v>7538.94</v>
      </c>
      <c r="P83" s="14" t="s">
        <v>230</v>
      </c>
    </row>
    <row r="84" spans="4:16" x14ac:dyDescent="0.35">
      <c r="D84" s="3" t="s">
        <v>94</v>
      </c>
      <c r="E84" s="17">
        <v>238</v>
      </c>
      <c r="F84" s="18" t="s">
        <v>283</v>
      </c>
      <c r="G84" s="18" t="s">
        <v>283</v>
      </c>
      <c r="H84" s="12" t="s">
        <v>535</v>
      </c>
      <c r="I84" s="18" t="s">
        <v>473</v>
      </c>
      <c r="J84" s="18" t="s">
        <v>410</v>
      </c>
      <c r="K84" s="18" t="s">
        <v>409</v>
      </c>
      <c r="L84" s="12" t="s">
        <v>105</v>
      </c>
      <c r="M84" s="13">
        <v>8753.68</v>
      </c>
      <c r="N84" s="14" t="s">
        <v>230</v>
      </c>
      <c r="O84" s="15">
        <v>8071.56</v>
      </c>
      <c r="P84" s="14" t="s">
        <v>230</v>
      </c>
    </row>
    <row r="85" spans="4:16" x14ac:dyDescent="0.35">
      <c r="D85" s="3" t="s">
        <v>94</v>
      </c>
      <c r="E85" s="17">
        <v>239</v>
      </c>
      <c r="F85" s="18" t="s">
        <v>279</v>
      </c>
      <c r="G85" s="18" t="s">
        <v>279</v>
      </c>
      <c r="H85" s="12" t="s">
        <v>535</v>
      </c>
      <c r="I85" s="18" t="s">
        <v>472</v>
      </c>
      <c r="J85" s="18" t="s">
        <v>411</v>
      </c>
      <c r="K85" s="18" t="s">
        <v>419</v>
      </c>
      <c r="L85" s="12" t="s">
        <v>105</v>
      </c>
      <c r="M85" s="13">
        <v>8156.02</v>
      </c>
      <c r="N85" s="14" t="s">
        <v>230</v>
      </c>
      <c r="O85" s="15">
        <v>7538.94</v>
      </c>
      <c r="P85" s="14" t="s">
        <v>230</v>
      </c>
    </row>
    <row r="86" spans="4:16" x14ac:dyDescent="0.35">
      <c r="D86" s="3" t="s">
        <v>94</v>
      </c>
      <c r="E86" s="17">
        <v>241</v>
      </c>
      <c r="F86" s="18" t="s">
        <v>265</v>
      </c>
      <c r="G86" s="18" t="s">
        <v>265</v>
      </c>
      <c r="H86" s="12" t="s">
        <v>536</v>
      </c>
      <c r="I86" s="18" t="s">
        <v>471</v>
      </c>
      <c r="J86" s="18" t="s">
        <v>412</v>
      </c>
      <c r="K86" s="18" t="s">
        <v>364</v>
      </c>
      <c r="L86" s="12" t="s">
        <v>105</v>
      </c>
      <c r="M86" s="13">
        <v>8295.86</v>
      </c>
      <c r="N86" s="14" t="s">
        <v>230</v>
      </c>
      <c r="O86" s="15">
        <v>7663.56</v>
      </c>
      <c r="P86" s="14" t="s">
        <v>230</v>
      </c>
    </row>
    <row r="87" spans="4:16" x14ac:dyDescent="0.35">
      <c r="D87" s="3" t="s">
        <v>94</v>
      </c>
      <c r="E87" s="17">
        <v>242</v>
      </c>
      <c r="F87" s="18" t="s">
        <v>289</v>
      </c>
      <c r="G87" s="18" t="s">
        <v>289</v>
      </c>
      <c r="H87" s="12" t="s">
        <v>542</v>
      </c>
      <c r="I87" s="18" t="s">
        <v>470</v>
      </c>
      <c r="J87" s="18" t="s">
        <v>400</v>
      </c>
      <c r="K87" s="18" t="s">
        <v>364</v>
      </c>
      <c r="L87" s="12" t="s">
        <v>105</v>
      </c>
      <c r="M87" s="13">
        <v>11077.16</v>
      </c>
      <c r="N87" s="14" t="s">
        <v>230</v>
      </c>
      <c r="O87" s="15">
        <v>10060.02</v>
      </c>
      <c r="P87" s="14" t="s">
        <v>230</v>
      </c>
    </row>
    <row r="88" spans="4:16" x14ac:dyDescent="0.35">
      <c r="D88" s="3" t="s">
        <v>94</v>
      </c>
      <c r="E88" s="17">
        <v>243</v>
      </c>
      <c r="F88" s="18" t="s">
        <v>243</v>
      </c>
      <c r="G88" s="18" t="s">
        <v>243</v>
      </c>
      <c r="H88" s="12" t="s">
        <v>527</v>
      </c>
      <c r="I88" s="18" t="s">
        <v>469</v>
      </c>
      <c r="J88" s="18" t="s">
        <v>413</v>
      </c>
      <c r="K88" s="18" t="s">
        <v>389</v>
      </c>
      <c r="L88" s="12" t="s">
        <v>105</v>
      </c>
      <c r="M88" s="13">
        <v>4355.78</v>
      </c>
      <c r="N88" s="14" t="s">
        <v>230</v>
      </c>
      <c r="O88" s="15">
        <v>4355.78</v>
      </c>
      <c r="P88" s="14" t="s">
        <v>230</v>
      </c>
    </row>
    <row r="89" spans="4:16" x14ac:dyDescent="0.35">
      <c r="D89" s="3" t="s">
        <v>94</v>
      </c>
      <c r="E89" s="17">
        <v>244</v>
      </c>
      <c r="F89" s="18" t="s">
        <v>262</v>
      </c>
      <c r="G89" s="18" t="s">
        <v>262</v>
      </c>
      <c r="H89" s="12" t="s">
        <v>535</v>
      </c>
      <c r="I89" s="18" t="s">
        <v>468</v>
      </c>
      <c r="J89" s="18" t="s">
        <v>414</v>
      </c>
      <c r="K89" s="18" t="s">
        <v>420</v>
      </c>
      <c r="L89" s="12" t="s">
        <v>105</v>
      </c>
      <c r="M89" s="13">
        <v>9703.08</v>
      </c>
      <c r="N89" s="14" t="s">
        <v>230</v>
      </c>
      <c r="O89" s="15">
        <v>8906.68</v>
      </c>
      <c r="P89" s="14" t="s">
        <v>230</v>
      </c>
    </row>
    <row r="90" spans="4:16" x14ac:dyDescent="0.35">
      <c r="D90" s="3" t="s">
        <v>94</v>
      </c>
      <c r="E90" s="17">
        <v>245</v>
      </c>
      <c r="F90" s="18" t="s">
        <v>279</v>
      </c>
      <c r="G90" s="18" t="s">
        <v>279</v>
      </c>
      <c r="H90" s="12" t="s">
        <v>535</v>
      </c>
      <c r="I90" s="18" t="s">
        <v>467</v>
      </c>
      <c r="J90" s="18" t="s">
        <v>308</v>
      </c>
      <c r="K90" s="18" t="s">
        <v>421</v>
      </c>
      <c r="L90" s="12" t="s">
        <v>105</v>
      </c>
      <c r="M90" s="13">
        <v>8156.02</v>
      </c>
      <c r="N90" s="14" t="s">
        <v>230</v>
      </c>
      <c r="O90" s="15">
        <v>7538.94</v>
      </c>
      <c r="P90" s="14" t="s">
        <v>230</v>
      </c>
    </row>
    <row r="91" spans="4:16" x14ac:dyDescent="0.35">
      <c r="D91" s="3" t="s">
        <v>94</v>
      </c>
      <c r="E91" s="17">
        <v>247</v>
      </c>
      <c r="F91" s="18" t="s">
        <v>234</v>
      </c>
      <c r="G91" s="18" t="s">
        <v>234</v>
      </c>
      <c r="H91" s="12" t="s">
        <v>543</v>
      </c>
      <c r="I91" s="18" t="s">
        <v>466</v>
      </c>
      <c r="J91" s="18" t="s">
        <v>428</v>
      </c>
      <c r="K91" s="18" t="s">
        <v>422</v>
      </c>
      <c r="L91" s="12" t="s">
        <v>105</v>
      </c>
      <c r="M91" s="13">
        <v>19691.900000000001</v>
      </c>
      <c r="N91" s="14" t="s">
        <v>230</v>
      </c>
      <c r="O91" s="15">
        <v>16907.78</v>
      </c>
      <c r="P91" s="14" t="s">
        <v>230</v>
      </c>
    </row>
    <row r="92" spans="4:16" x14ac:dyDescent="0.35">
      <c r="D92" s="3" t="s">
        <v>94</v>
      </c>
      <c r="E92" s="17">
        <v>248</v>
      </c>
      <c r="F92" s="18" t="s">
        <v>234</v>
      </c>
      <c r="G92" s="18" t="s">
        <v>234</v>
      </c>
      <c r="H92" s="12" t="s">
        <v>543</v>
      </c>
      <c r="I92" s="18" t="s">
        <v>465</v>
      </c>
      <c r="J92" s="18" t="s">
        <v>415</v>
      </c>
      <c r="K92" s="18" t="s">
        <v>309</v>
      </c>
      <c r="L92" s="12" t="s">
        <v>104</v>
      </c>
      <c r="M92" s="13">
        <v>19691.900000000001</v>
      </c>
      <c r="N92" s="14" t="s">
        <v>230</v>
      </c>
      <c r="O92" s="15">
        <v>16907.78</v>
      </c>
      <c r="P92" s="14" t="s">
        <v>230</v>
      </c>
    </row>
    <row r="93" spans="4:16" x14ac:dyDescent="0.35">
      <c r="D93" s="3" t="s">
        <v>94</v>
      </c>
      <c r="E93" s="17">
        <v>249</v>
      </c>
      <c r="F93" s="18" t="s">
        <v>234</v>
      </c>
      <c r="G93" s="18" t="s">
        <v>234</v>
      </c>
      <c r="H93" s="12" t="s">
        <v>543</v>
      </c>
      <c r="I93" s="18" t="s">
        <v>464</v>
      </c>
      <c r="J93" s="18" t="s">
        <v>397</v>
      </c>
      <c r="K93" s="18" t="s">
        <v>410</v>
      </c>
      <c r="L93" s="12" t="s">
        <v>104</v>
      </c>
      <c r="M93" s="13">
        <v>19691.900000000001</v>
      </c>
      <c r="N93" s="14" t="s">
        <v>230</v>
      </c>
      <c r="O93" s="15">
        <v>16907.78</v>
      </c>
      <c r="P93" s="14" t="s">
        <v>230</v>
      </c>
    </row>
    <row r="94" spans="4:16" x14ac:dyDescent="0.35">
      <c r="D94" s="3" t="s">
        <v>94</v>
      </c>
      <c r="E94" s="17">
        <v>250</v>
      </c>
      <c r="F94" s="18" t="s">
        <v>290</v>
      </c>
      <c r="G94" s="18" t="s">
        <v>290</v>
      </c>
      <c r="H94" s="12" t="s">
        <v>226</v>
      </c>
      <c r="I94" s="18" t="s">
        <v>463</v>
      </c>
      <c r="J94" s="18" t="s">
        <v>416</v>
      </c>
      <c r="K94" s="18" t="s">
        <v>423</v>
      </c>
      <c r="L94" s="12" t="s">
        <v>104</v>
      </c>
      <c r="M94" s="13">
        <v>3681.76</v>
      </c>
      <c r="N94" s="14" t="s">
        <v>230</v>
      </c>
      <c r="O94" s="15">
        <v>3681.76</v>
      </c>
      <c r="P94" s="14" t="s">
        <v>230</v>
      </c>
    </row>
    <row r="95" spans="4:16" x14ac:dyDescent="0.35">
      <c r="D95" s="3" t="s">
        <v>94</v>
      </c>
      <c r="E95" s="17">
        <v>251</v>
      </c>
      <c r="F95" s="18" t="s">
        <v>234</v>
      </c>
      <c r="G95" s="18" t="s">
        <v>234</v>
      </c>
      <c r="H95" s="12" t="s">
        <v>543</v>
      </c>
      <c r="I95" s="18" t="s">
        <v>462</v>
      </c>
      <c r="J95" s="18" t="s">
        <v>309</v>
      </c>
      <c r="K95" s="18" t="s">
        <v>377</v>
      </c>
      <c r="L95" s="12" t="s">
        <v>104</v>
      </c>
      <c r="M95" s="13">
        <v>19691.900000000001</v>
      </c>
      <c r="N95" s="14" t="s">
        <v>230</v>
      </c>
      <c r="O95" s="15">
        <v>16907.78</v>
      </c>
      <c r="P95" s="14" t="s">
        <v>230</v>
      </c>
    </row>
    <row r="96" spans="4:16" x14ac:dyDescent="0.35">
      <c r="D96" s="3" t="s">
        <v>94</v>
      </c>
      <c r="E96" s="17">
        <v>252</v>
      </c>
      <c r="F96" s="18" t="s">
        <v>291</v>
      </c>
      <c r="G96" s="18" t="s">
        <v>291</v>
      </c>
      <c r="H96" s="12" t="s">
        <v>540</v>
      </c>
      <c r="I96" s="18" t="s">
        <v>461</v>
      </c>
      <c r="J96" s="18" t="s">
        <v>356</v>
      </c>
      <c r="K96" s="18" t="s">
        <v>424</v>
      </c>
      <c r="L96" s="12" t="s">
        <v>104</v>
      </c>
      <c r="M96" s="13">
        <v>29328.400000000001</v>
      </c>
      <c r="N96" s="14" t="s">
        <v>230</v>
      </c>
      <c r="O96" s="15">
        <v>24427.94</v>
      </c>
      <c r="P96" s="14" t="s">
        <v>230</v>
      </c>
    </row>
    <row r="97" spans="4:16" x14ac:dyDescent="0.35">
      <c r="D97" s="3" t="s">
        <v>94</v>
      </c>
      <c r="E97" s="17">
        <v>253</v>
      </c>
      <c r="F97" s="18" t="s">
        <v>292</v>
      </c>
      <c r="G97" s="18" t="s">
        <v>292</v>
      </c>
      <c r="H97" s="12" t="s">
        <v>528</v>
      </c>
      <c r="I97" s="18" t="s">
        <v>460</v>
      </c>
      <c r="J97" s="18" t="s">
        <v>321</v>
      </c>
      <c r="K97" s="18" t="s">
        <v>425</v>
      </c>
      <c r="L97" s="12" t="s">
        <v>104</v>
      </c>
      <c r="M97" s="13">
        <v>7600</v>
      </c>
      <c r="N97" s="14" t="s">
        <v>230</v>
      </c>
      <c r="O97" s="15">
        <v>7043.4</v>
      </c>
      <c r="P97" s="14" t="s">
        <v>230</v>
      </c>
    </row>
    <row r="98" spans="4:16" x14ac:dyDescent="0.35">
      <c r="D98" s="3" t="s">
        <v>94</v>
      </c>
      <c r="E98" s="17">
        <v>254</v>
      </c>
      <c r="F98" s="18" t="s">
        <v>293</v>
      </c>
      <c r="G98" s="18" t="s">
        <v>293</v>
      </c>
      <c r="H98" s="12" t="s">
        <v>544</v>
      </c>
      <c r="I98" s="18" t="s">
        <v>459</v>
      </c>
      <c r="J98" s="18" t="s">
        <v>417</v>
      </c>
      <c r="K98" s="18" t="s">
        <v>426</v>
      </c>
      <c r="L98" s="12" t="s">
        <v>105</v>
      </c>
      <c r="M98" s="13">
        <v>11077.16</v>
      </c>
      <c r="N98" s="14" t="s">
        <v>230</v>
      </c>
      <c r="O98" s="15">
        <v>10060.02</v>
      </c>
      <c r="P98" s="14" t="s">
        <v>230</v>
      </c>
    </row>
    <row r="99" spans="4:16" x14ac:dyDescent="0.35">
      <c r="D99" s="3" t="s">
        <v>94</v>
      </c>
      <c r="E99" s="17">
        <v>255</v>
      </c>
      <c r="F99" s="18" t="s">
        <v>294</v>
      </c>
      <c r="G99" s="18" t="s">
        <v>294</v>
      </c>
      <c r="H99" s="12" t="s">
        <v>528</v>
      </c>
      <c r="I99" s="18" t="s">
        <v>458</v>
      </c>
      <c r="J99" s="18" t="s">
        <v>418</v>
      </c>
      <c r="K99" s="18" t="s">
        <v>427</v>
      </c>
      <c r="L99" s="12" t="s">
        <v>104</v>
      </c>
      <c r="M99" s="13">
        <v>12308.04</v>
      </c>
      <c r="N99" s="14" t="s">
        <v>230</v>
      </c>
      <c r="O99" s="15">
        <v>11070.32</v>
      </c>
      <c r="P99" s="14" t="s">
        <v>230</v>
      </c>
    </row>
    <row r="100" spans="4:16" x14ac:dyDescent="0.35">
      <c r="D100" s="3" t="s">
        <v>94</v>
      </c>
      <c r="E100" s="17">
        <v>256</v>
      </c>
      <c r="F100" s="18" t="s">
        <v>250</v>
      </c>
      <c r="G100" s="18" t="s">
        <v>250</v>
      </c>
      <c r="H100" s="12" t="s">
        <v>530</v>
      </c>
      <c r="I100" s="18" t="s">
        <v>457</v>
      </c>
      <c r="J100" s="18" t="s">
        <v>386</v>
      </c>
      <c r="K100" s="18" t="s">
        <v>306</v>
      </c>
      <c r="L100" s="12" t="s">
        <v>104</v>
      </c>
      <c r="M100" s="13">
        <v>13263.56</v>
      </c>
      <c r="N100" s="14" t="s">
        <v>230</v>
      </c>
      <c r="O100" s="15">
        <v>12045.52</v>
      </c>
      <c r="P100" s="14" t="s">
        <v>230</v>
      </c>
    </row>
    <row r="101" spans="4:16" x14ac:dyDescent="0.35">
      <c r="D101" s="3" t="s">
        <v>94</v>
      </c>
      <c r="E101" s="17">
        <v>257</v>
      </c>
      <c r="F101" s="18" t="s">
        <v>244</v>
      </c>
      <c r="G101" s="18" t="s">
        <v>244</v>
      </c>
      <c r="H101" s="12" t="s">
        <v>527</v>
      </c>
      <c r="I101" s="18" t="s">
        <v>456</v>
      </c>
      <c r="J101" s="18" t="s">
        <v>309</v>
      </c>
      <c r="K101" s="18" t="s">
        <v>320</v>
      </c>
      <c r="L101" s="12" t="s">
        <v>104</v>
      </c>
      <c r="M101" s="13">
        <v>4758.1000000000004</v>
      </c>
      <c r="N101" s="14" t="s">
        <v>230</v>
      </c>
      <c r="O101" s="15">
        <v>4758.1000000000004</v>
      </c>
      <c r="P101" s="14" t="s">
        <v>230</v>
      </c>
    </row>
    <row r="102" spans="4:16" x14ac:dyDescent="0.35">
      <c r="D102" s="3" t="s">
        <v>94</v>
      </c>
      <c r="E102" s="17">
        <v>258</v>
      </c>
      <c r="F102" s="18" t="s">
        <v>243</v>
      </c>
      <c r="G102" s="18" t="s">
        <v>243</v>
      </c>
      <c r="H102" s="12" t="s">
        <v>527</v>
      </c>
      <c r="I102" s="18" t="s">
        <v>455</v>
      </c>
      <c r="J102" s="18" t="s">
        <v>307</v>
      </c>
      <c r="K102" s="18" t="s">
        <v>362</v>
      </c>
      <c r="L102" s="12" t="s">
        <v>105</v>
      </c>
      <c r="M102" s="13">
        <v>5809.74</v>
      </c>
      <c r="N102" s="14" t="s">
        <v>230</v>
      </c>
      <c r="O102" s="15">
        <v>5738.62</v>
      </c>
      <c r="P102" s="14" t="s">
        <v>230</v>
      </c>
    </row>
    <row r="103" spans="4:16" x14ac:dyDescent="0.35">
      <c r="D103" s="3" t="s">
        <v>94</v>
      </c>
      <c r="E103" s="17">
        <v>259</v>
      </c>
      <c r="F103" s="18" t="s">
        <v>244</v>
      </c>
      <c r="G103" s="18" t="s">
        <v>244</v>
      </c>
      <c r="H103" s="12" t="s">
        <v>527</v>
      </c>
      <c r="I103" s="18" t="s">
        <v>454</v>
      </c>
      <c r="J103" s="18" t="s">
        <v>438</v>
      </c>
      <c r="K103" s="18" t="s">
        <v>363</v>
      </c>
      <c r="L103" s="12" t="s">
        <v>105</v>
      </c>
      <c r="M103" s="13">
        <v>4380.32</v>
      </c>
      <c r="N103" s="14" t="s">
        <v>230</v>
      </c>
      <c r="O103" s="15">
        <v>4380.32</v>
      </c>
      <c r="P103" s="14" t="s">
        <v>230</v>
      </c>
    </row>
    <row r="104" spans="4:16" x14ac:dyDescent="0.35">
      <c r="D104" s="3" t="s">
        <v>94</v>
      </c>
      <c r="E104" s="17">
        <v>260</v>
      </c>
      <c r="F104" s="18" t="s">
        <v>295</v>
      </c>
      <c r="G104" s="18" t="s">
        <v>295</v>
      </c>
      <c r="H104" s="12" t="s">
        <v>528</v>
      </c>
      <c r="I104" s="18" t="s">
        <v>453</v>
      </c>
      <c r="J104" s="18" t="s">
        <v>343</v>
      </c>
      <c r="K104" s="18" t="s">
        <v>434</v>
      </c>
      <c r="L104" s="12" t="s">
        <v>104</v>
      </c>
      <c r="M104" s="13">
        <v>11124.88</v>
      </c>
      <c r="N104" s="14" t="s">
        <v>230</v>
      </c>
      <c r="O104" s="15">
        <v>10389.879999999999</v>
      </c>
      <c r="P104" s="14" t="s">
        <v>230</v>
      </c>
    </row>
    <row r="105" spans="4:16" x14ac:dyDescent="0.35">
      <c r="D105" s="3" t="s">
        <v>94</v>
      </c>
      <c r="E105" s="17">
        <v>261</v>
      </c>
      <c r="F105" s="18" t="s">
        <v>295</v>
      </c>
      <c r="G105" s="18" t="s">
        <v>295</v>
      </c>
      <c r="H105" s="12" t="s">
        <v>528</v>
      </c>
      <c r="I105" s="18" t="s">
        <v>452</v>
      </c>
      <c r="J105" s="18" t="s">
        <v>429</v>
      </c>
      <c r="K105" s="18" t="s">
        <v>435</v>
      </c>
      <c r="L105" s="12" t="s">
        <v>105</v>
      </c>
      <c r="M105" s="13">
        <v>11124.88</v>
      </c>
      <c r="N105" s="14" t="s">
        <v>230</v>
      </c>
      <c r="O105" s="15">
        <v>10389.879999999999</v>
      </c>
      <c r="P105" s="14" t="s">
        <v>230</v>
      </c>
    </row>
    <row r="106" spans="4:16" x14ac:dyDescent="0.35">
      <c r="D106" s="3" t="s">
        <v>94</v>
      </c>
      <c r="E106" s="17">
        <v>262</v>
      </c>
      <c r="F106" s="18" t="s">
        <v>296</v>
      </c>
      <c r="G106" s="18" t="s">
        <v>296</v>
      </c>
      <c r="H106" s="12" t="s">
        <v>528</v>
      </c>
      <c r="I106" s="18" t="s">
        <v>446</v>
      </c>
      <c r="J106" s="18" t="s">
        <v>306</v>
      </c>
      <c r="K106" s="18" t="s">
        <v>330</v>
      </c>
      <c r="L106" s="12" t="s">
        <v>104</v>
      </c>
      <c r="M106" s="13">
        <v>3378.06</v>
      </c>
      <c r="N106" s="14" t="s">
        <v>230</v>
      </c>
      <c r="O106" s="15">
        <v>3378.06</v>
      </c>
      <c r="P106" s="14" t="s">
        <v>230</v>
      </c>
    </row>
    <row r="107" spans="4:16" x14ac:dyDescent="0.35">
      <c r="D107" s="3" t="s">
        <v>94</v>
      </c>
      <c r="E107" s="17">
        <v>263</v>
      </c>
      <c r="F107" s="18" t="s">
        <v>297</v>
      </c>
      <c r="G107" s="18" t="s">
        <v>297</v>
      </c>
      <c r="H107" s="12" t="s">
        <v>528</v>
      </c>
      <c r="I107" s="18" t="s">
        <v>451</v>
      </c>
      <c r="J107" s="18" t="s">
        <v>430</v>
      </c>
      <c r="K107" s="18" t="s">
        <v>362</v>
      </c>
      <c r="L107" s="12" t="s">
        <v>104</v>
      </c>
      <c r="M107" s="13">
        <v>11077.16</v>
      </c>
      <c r="N107" s="14" t="s">
        <v>230</v>
      </c>
      <c r="O107" s="15">
        <v>10060.02</v>
      </c>
      <c r="P107" s="14" t="s">
        <v>230</v>
      </c>
    </row>
    <row r="108" spans="4:16" x14ac:dyDescent="0.35">
      <c r="D108" s="3" t="s">
        <v>94</v>
      </c>
      <c r="E108" s="17">
        <v>264</v>
      </c>
      <c r="F108" s="18" t="s">
        <v>298</v>
      </c>
      <c r="G108" s="18" t="s">
        <v>298</v>
      </c>
      <c r="H108" s="12" t="s">
        <v>529</v>
      </c>
      <c r="I108" s="18" t="s">
        <v>450</v>
      </c>
      <c r="J108" s="18" t="s">
        <v>431</v>
      </c>
      <c r="K108" s="18" t="s">
        <v>395</v>
      </c>
      <c r="L108" s="12" t="s">
        <v>105</v>
      </c>
      <c r="M108" s="13">
        <v>6999.9</v>
      </c>
      <c r="N108" s="14" t="s">
        <v>230</v>
      </c>
      <c r="O108" s="15">
        <v>6886</v>
      </c>
      <c r="P108" s="14" t="s">
        <v>230</v>
      </c>
    </row>
    <row r="109" spans="4:16" x14ac:dyDescent="0.35">
      <c r="D109" s="3" t="s">
        <v>94</v>
      </c>
      <c r="E109" s="17">
        <v>265</v>
      </c>
      <c r="F109" s="18" t="s">
        <v>299</v>
      </c>
      <c r="G109" s="18" t="s">
        <v>299</v>
      </c>
      <c r="H109" s="12" t="s">
        <v>545</v>
      </c>
      <c r="I109" s="18" t="s">
        <v>449</v>
      </c>
      <c r="J109" s="18" t="s">
        <v>391</v>
      </c>
      <c r="K109" s="18" t="s">
        <v>315</v>
      </c>
      <c r="L109" s="12" t="s">
        <v>104</v>
      </c>
      <c r="M109" s="13">
        <v>7999.76</v>
      </c>
      <c r="N109" s="14" t="s">
        <v>230</v>
      </c>
      <c r="O109" s="15">
        <v>7777.08</v>
      </c>
      <c r="P109" s="14" t="s">
        <v>230</v>
      </c>
    </row>
    <row r="110" spans="4:16" x14ac:dyDescent="0.35">
      <c r="D110" s="3" t="s">
        <v>94</v>
      </c>
      <c r="E110" s="17">
        <v>266</v>
      </c>
      <c r="F110" s="18" t="s">
        <v>300</v>
      </c>
      <c r="G110" s="18" t="s">
        <v>300</v>
      </c>
      <c r="H110" s="12" t="s">
        <v>542</v>
      </c>
      <c r="I110" s="18" t="s">
        <v>448</v>
      </c>
      <c r="J110" s="18" t="s">
        <v>320</v>
      </c>
      <c r="K110" s="18" t="s">
        <v>436</v>
      </c>
      <c r="L110" s="12" t="s">
        <v>105</v>
      </c>
      <c r="M110" s="13">
        <v>7831.44</v>
      </c>
      <c r="N110" s="14" t="s">
        <v>230</v>
      </c>
      <c r="O110" s="15">
        <v>7715.82</v>
      </c>
      <c r="P110" s="14" t="s">
        <v>230</v>
      </c>
    </row>
    <row r="111" spans="4:16" x14ac:dyDescent="0.35">
      <c r="D111" s="3" t="s">
        <v>94</v>
      </c>
      <c r="E111" s="17">
        <v>267</v>
      </c>
      <c r="F111" s="18" t="s">
        <v>300</v>
      </c>
      <c r="G111" s="18" t="s">
        <v>300</v>
      </c>
      <c r="H111" s="12" t="s">
        <v>542</v>
      </c>
      <c r="I111" s="18" t="s">
        <v>447</v>
      </c>
      <c r="J111" s="18" t="s">
        <v>306</v>
      </c>
      <c r="K111" s="18" t="s">
        <v>439</v>
      </c>
      <c r="L111" s="12" t="s">
        <v>105</v>
      </c>
      <c r="M111" s="13">
        <v>5419.12</v>
      </c>
      <c r="N111" s="14" t="s">
        <v>230</v>
      </c>
      <c r="O111" s="15">
        <v>5419.12</v>
      </c>
      <c r="P111" s="14" t="s">
        <v>230</v>
      </c>
    </row>
    <row r="112" spans="4:16" x14ac:dyDescent="0.35">
      <c r="D112" s="3" t="s">
        <v>94</v>
      </c>
      <c r="E112" s="17">
        <v>268</v>
      </c>
      <c r="F112" s="18" t="s">
        <v>234</v>
      </c>
      <c r="G112" s="18" t="s">
        <v>234</v>
      </c>
      <c r="H112" s="12" t="s">
        <v>543</v>
      </c>
      <c r="I112" s="18" t="s">
        <v>446</v>
      </c>
      <c r="J112" s="18" t="s">
        <v>432</v>
      </c>
      <c r="K112" s="18" t="s">
        <v>364</v>
      </c>
      <c r="L112" s="12" t="s">
        <v>104</v>
      </c>
      <c r="M112" s="13">
        <v>19691.900000000001</v>
      </c>
      <c r="N112" s="14" t="s">
        <v>230</v>
      </c>
      <c r="O112" s="15">
        <v>16907.78</v>
      </c>
      <c r="P112" s="14" t="s">
        <v>230</v>
      </c>
    </row>
    <row r="113" spans="4:16" x14ac:dyDescent="0.35">
      <c r="D113" s="3" t="s">
        <v>94</v>
      </c>
      <c r="E113" s="17">
        <v>269</v>
      </c>
      <c r="F113" s="18" t="s">
        <v>301</v>
      </c>
      <c r="G113" s="18" t="s">
        <v>301</v>
      </c>
      <c r="H113" s="12" t="s">
        <v>524</v>
      </c>
      <c r="I113" s="18" t="s">
        <v>445</v>
      </c>
      <c r="J113" s="18" t="s">
        <v>357</v>
      </c>
      <c r="K113" s="18" t="s">
        <v>440</v>
      </c>
      <c r="L113" s="12" t="s">
        <v>104</v>
      </c>
      <c r="M113" s="13">
        <v>9899.76</v>
      </c>
      <c r="N113" s="14" t="s">
        <v>230</v>
      </c>
      <c r="O113" s="15">
        <v>9392.6</v>
      </c>
      <c r="P113" s="14" t="s">
        <v>230</v>
      </c>
    </row>
    <row r="114" spans="4:16" x14ac:dyDescent="0.35">
      <c r="D114" s="3" t="s">
        <v>94</v>
      </c>
      <c r="E114" s="17">
        <v>270</v>
      </c>
      <c r="F114" s="18" t="s">
        <v>302</v>
      </c>
      <c r="G114" s="18" t="s">
        <v>302</v>
      </c>
      <c r="H114" s="12" t="s">
        <v>530</v>
      </c>
      <c r="I114" s="18" t="s">
        <v>444</v>
      </c>
      <c r="J114" s="18" t="s">
        <v>386</v>
      </c>
      <c r="K114" s="18" t="s">
        <v>400</v>
      </c>
      <c r="L114" s="12" t="s">
        <v>105</v>
      </c>
      <c r="M114" s="13">
        <v>6200.08</v>
      </c>
      <c r="N114" s="14" t="s">
        <v>230</v>
      </c>
      <c r="O114" s="15">
        <v>6197.2</v>
      </c>
      <c r="P114" s="14" t="s">
        <v>230</v>
      </c>
    </row>
    <row r="115" spans="4:16" x14ac:dyDescent="0.35">
      <c r="D115" s="3" t="s">
        <v>94</v>
      </c>
      <c r="E115" s="17">
        <v>271</v>
      </c>
      <c r="F115" s="18" t="s">
        <v>302</v>
      </c>
      <c r="G115" s="18" t="s">
        <v>302</v>
      </c>
      <c r="H115" s="12" t="s">
        <v>530</v>
      </c>
      <c r="I115" s="18" t="s">
        <v>443</v>
      </c>
      <c r="J115" s="18" t="s">
        <v>393</v>
      </c>
      <c r="K115" s="18" t="s">
        <v>312</v>
      </c>
      <c r="L115" s="12" t="s">
        <v>104</v>
      </c>
      <c r="M115" s="13">
        <v>8132.22</v>
      </c>
      <c r="N115" s="14" t="s">
        <v>230</v>
      </c>
      <c r="O115" s="15">
        <v>8000.22</v>
      </c>
      <c r="P115" s="14" t="s">
        <v>230</v>
      </c>
    </row>
    <row r="116" spans="4:16" x14ac:dyDescent="0.35">
      <c r="D116" t="s">
        <v>94</v>
      </c>
      <c r="E116" s="17">
        <v>272</v>
      </c>
      <c r="F116" s="18" t="s">
        <v>301</v>
      </c>
      <c r="G116" s="18" t="s">
        <v>301</v>
      </c>
      <c r="H116" s="12" t="s">
        <v>529</v>
      </c>
      <c r="I116" s="18" t="s">
        <v>442</v>
      </c>
      <c r="J116" s="18" t="s">
        <v>430</v>
      </c>
      <c r="K116" s="18" t="s">
        <v>389</v>
      </c>
      <c r="L116" s="12" t="s">
        <v>105</v>
      </c>
      <c r="M116" s="13">
        <v>2925.28</v>
      </c>
      <c r="N116" s="14" t="s">
        <v>230</v>
      </c>
      <c r="O116" s="15">
        <v>2925.28</v>
      </c>
      <c r="P116" s="14" t="s">
        <v>230</v>
      </c>
    </row>
    <row r="117" spans="4:16" x14ac:dyDescent="0.35">
      <c r="D117" t="s">
        <v>94</v>
      </c>
      <c r="E117" s="17">
        <v>273</v>
      </c>
      <c r="F117" s="18" t="s">
        <v>303</v>
      </c>
      <c r="G117" s="18" t="s">
        <v>303</v>
      </c>
      <c r="H117" s="12" t="s">
        <v>546</v>
      </c>
      <c r="I117" s="18" t="s">
        <v>441</v>
      </c>
      <c r="J117" s="18" t="s">
        <v>433</v>
      </c>
      <c r="K117" s="18" t="s">
        <v>437</v>
      </c>
      <c r="L117" s="12" t="s">
        <v>105</v>
      </c>
      <c r="M117" s="13">
        <v>7999.76</v>
      </c>
      <c r="N117" s="14" t="s">
        <v>230</v>
      </c>
      <c r="O117" s="15">
        <v>7777.08</v>
      </c>
      <c r="P117" s="14" t="s">
        <v>230</v>
      </c>
    </row>
    <row r="118" spans="4:16" x14ac:dyDescent="0.35"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</row>
    <row r="119" spans="4:16" x14ac:dyDescent="0.35">
      <c r="P119" s="3"/>
    </row>
    <row r="120" spans="4:16" x14ac:dyDescent="0.35">
      <c r="P120" s="3"/>
    </row>
    <row r="121" spans="4:16" x14ac:dyDescent="0.35">
      <c r="P121" s="3"/>
    </row>
    <row r="122" spans="4:16" x14ac:dyDescent="0.35">
      <c r="P122" s="3"/>
    </row>
    <row r="123" spans="4:16" x14ac:dyDescent="0.35">
      <c r="P123" s="3"/>
    </row>
    <row r="124" spans="4:16" x14ac:dyDescent="0.35">
      <c r="P124" s="3"/>
    </row>
    <row r="125" spans="4:16" x14ac:dyDescent="0.35">
      <c r="P125" s="3"/>
    </row>
    <row r="126" spans="4:16" x14ac:dyDescent="0.35">
      <c r="P126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93</v>
      </c>
    </row>
    <row r="2" spans="1:1" x14ac:dyDescent="0.35">
      <c r="A2" t="s">
        <v>94</v>
      </c>
    </row>
    <row r="3" spans="1:1" x14ac:dyDescent="0.35">
      <c r="A3" t="s">
        <v>95</v>
      </c>
    </row>
    <row r="4" spans="1:1" x14ac:dyDescent="0.35">
      <c r="A4" t="s">
        <v>96</v>
      </c>
    </row>
    <row r="5" spans="1:1" x14ac:dyDescent="0.35">
      <c r="A5" t="s">
        <v>97</v>
      </c>
    </row>
    <row r="6" spans="1:1" x14ac:dyDescent="0.35">
      <c r="A6" t="s">
        <v>98</v>
      </c>
    </row>
    <row r="7" spans="1:1" x14ac:dyDescent="0.35">
      <c r="A7" t="s">
        <v>99</v>
      </c>
    </row>
    <row r="8" spans="1:1" x14ac:dyDescent="0.35">
      <c r="A8" t="s">
        <v>100</v>
      </c>
    </row>
    <row r="9" spans="1:1" x14ac:dyDescent="0.35">
      <c r="A9" t="s">
        <v>101</v>
      </c>
    </row>
    <row r="10" spans="1:1" x14ac:dyDescent="0.35">
      <c r="A10" t="s">
        <v>102</v>
      </c>
    </row>
    <row r="11" spans="1:1" x14ac:dyDescent="0.35">
      <c r="A11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104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topLeftCell="A3" workbookViewId="0">
      <selection activeCell="A6" sqref="A6:A115"/>
    </sheetView>
  </sheetViews>
  <sheetFormatPr baseColWidth="10" defaultColWidth="9.1796875" defaultRowHeight="14.5" x14ac:dyDescent="0.35"/>
  <cols>
    <col min="1" max="1" width="3.453125" bestFit="1" customWidth="1"/>
    <col min="2" max="2" width="59.81640625" bestFit="1" customWidth="1"/>
    <col min="3" max="3" width="57.81640625" bestFit="1" customWidth="1"/>
    <col min="4" max="4" width="57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106</v>
      </c>
      <c r="C2" t="s">
        <v>107</v>
      </c>
      <c r="D2" t="s">
        <v>108</v>
      </c>
      <c r="E2" t="s">
        <v>109</v>
      </c>
      <c r="F2" t="s">
        <v>110</v>
      </c>
    </row>
    <row r="3" spans="1:6" x14ac:dyDescent="0.35">
      <c r="A3" s="1" t="s">
        <v>111</v>
      </c>
      <c r="B3" s="1" t="s">
        <v>112</v>
      </c>
      <c r="C3" s="1" t="s">
        <v>113</v>
      </c>
      <c r="D3" s="1" t="s">
        <v>114</v>
      </c>
      <c r="E3" s="1" t="s">
        <v>115</v>
      </c>
      <c r="F3" s="1" t="s">
        <v>116</v>
      </c>
    </row>
    <row r="4" spans="1:6" s="7" customFormat="1" x14ac:dyDescent="0.35">
      <c r="A4" s="6"/>
      <c r="B4" s="8" t="s">
        <v>231</v>
      </c>
      <c r="C4" s="6"/>
      <c r="D4" s="6"/>
      <c r="E4" s="6"/>
      <c r="F4" s="8" t="s">
        <v>547</v>
      </c>
    </row>
    <row r="5" spans="1:6" s="7" customFormat="1" x14ac:dyDescent="0.35">
      <c r="A5" s="6"/>
      <c r="B5" s="8" t="s">
        <v>232</v>
      </c>
      <c r="C5" s="6"/>
      <c r="D5" s="6"/>
      <c r="E5" s="6"/>
      <c r="F5" s="8" t="s">
        <v>548</v>
      </c>
    </row>
    <row r="6" spans="1:6" x14ac:dyDescent="0.35">
      <c r="A6" s="5">
        <v>1</v>
      </c>
      <c r="C6" s="9">
        <f>+'Reporte de Formatos'!M8/30.4*45</f>
        <v>64340.555921052633</v>
      </c>
      <c r="D6" s="9">
        <f>+'Reporte de Formatos'!O8/30.4*45</f>
        <v>52021.894736842107</v>
      </c>
      <c r="E6" t="s">
        <v>230</v>
      </c>
    </row>
    <row r="7" spans="1:6" x14ac:dyDescent="0.35">
      <c r="A7" s="5">
        <v>3</v>
      </c>
      <c r="C7" s="9">
        <f>+'Reporte de Formatos'!M9/30.4*45</f>
        <v>29149.194078947374</v>
      </c>
      <c r="D7" s="9">
        <f>+'Reporte de Formatos'!O9/30.4*45</f>
        <v>25027.963815789477</v>
      </c>
      <c r="E7" s="3" t="s">
        <v>230</v>
      </c>
    </row>
    <row r="8" spans="1:6" x14ac:dyDescent="0.35">
      <c r="A8" s="5">
        <v>8</v>
      </c>
      <c r="C8" s="9">
        <f>+'Reporte de Formatos'!M10/30.4*45</f>
        <v>20723.388157894737</v>
      </c>
      <c r="D8" s="9">
        <f>+'Reporte de Formatos'!O10/30.4*45</f>
        <v>18772.28289473684</v>
      </c>
      <c r="E8" s="3" t="s">
        <v>230</v>
      </c>
    </row>
    <row r="9" spans="1:6" x14ac:dyDescent="0.35">
      <c r="A9" s="5">
        <v>11</v>
      </c>
      <c r="C9" s="9">
        <f>+'Reporte de Formatos'!M11/30.4*45</f>
        <v>29149.194078947374</v>
      </c>
      <c r="D9" s="9">
        <f>+'Reporte de Formatos'!O11/30.4*45</f>
        <v>25027.963815789477</v>
      </c>
      <c r="E9" s="3" t="s">
        <v>230</v>
      </c>
    </row>
    <row r="10" spans="1:6" x14ac:dyDescent="0.35">
      <c r="A10" s="5">
        <v>13</v>
      </c>
      <c r="C10" s="9">
        <f>+'Reporte de Formatos'!M12/30.4*45</f>
        <v>16397.111842105263</v>
      </c>
      <c r="D10" s="9">
        <f>+'Reporte de Formatos'!O12/30.4*45</f>
        <v>14891.47697368421</v>
      </c>
      <c r="E10" s="3" t="s">
        <v>230</v>
      </c>
    </row>
    <row r="11" spans="1:6" x14ac:dyDescent="0.35">
      <c r="A11" s="5">
        <v>14</v>
      </c>
      <c r="C11" s="9">
        <f>+'Reporte de Formatos'!M13/30.4*45</f>
        <v>9595.8059210526317</v>
      </c>
      <c r="D11" s="9">
        <f>+'Reporte de Formatos'!O13/30.4*45</f>
        <v>9469.2138157894733</v>
      </c>
      <c r="E11" s="3" t="s">
        <v>230</v>
      </c>
    </row>
    <row r="12" spans="1:6" x14ac:dyDescent="0.35">
      <c r="A12" s="5">
        <v>16</v>
      </c>
      <c r="C12" s="9">
        <f>+'Reporte de Formatos'!M14/30.4*45</f>
        <v>10215.000000000002</v>
      </c>
      <c r="D12" s="9">
        <f>+'Reporte de Formatos'!O14/30.4*45</f>
        <v>9978.4243421052633</v>
      </c>
      <c r="E12" s="3" t="s">
        <v>230</v>
      </c>
    </row>
    <row r="13" spans="1:6" x14ac:dyDescent="0.35">
      <c r="A13" s="5">
        <v>17</v>
      </c>
      <c r="C13" s="9">
        <f>+'Reporte de Formatos'!M15/30.4*45</f>
        <v>10215.000000000002</v>
      </c>
      <c r="D13" s="9">
        <f>+'Reporte de Formatos'!O15/30.4*45</f>
        <v>9978.4243421052633</v>
      </c>
      <c r="E13" s="3" t="s">
        <v>230</v>
      </c>
    </row>
    <row r="14" spans="1:6" x14ac:dyDescent="0.35">
      <c r="A14" s="5">
        <v>21</v>
      </c>
      <c r="C14" s="9">
        <f>+'Reporte de Formatos'!M16/30.4*45</f>
        <v>8599.9440789473683</v>
      </c>
      <c r="D14" s="9">
        <f>+'Reporte de Formatos'!O16/30.4*45</f>
        <v>8494.667763157895</v>
      </c>
      <c r="E14" s="3" t="s">
        <v>230</v>
      </c>
    </row>
    <row r="15" spans="1:6" x14ac:dyDescent="0.35">
      <c r="A15" s="5">
        <v>24</v>
      </c>
      <c r="C15" s="9">
        <f>+'Reporte de Formatos'!M17/30.4*45</f>
        <v>7043.2401315789484</v>
      </c>
      <c r="D15" s="9">
        <f>+'Reporte de Formatos'!O17/30.4*45</f>
        <v>7043.2401315789484</v>
      </c>
      <c r="E15" s="3" t="s">
        <v>230</v>
      </c>
    </row>
    <row r="16" spans="1:6" x14ac:dyDescent="0.35">
      <c r="A16" s="5">
        <v>26</v>
      </c>
      <c r="C16" s="9">
        <f>+'Reporte de Formatos'!M18/30.4*45</f>
        <v>6214.8848684210534</v>
      </c>
      <c r="D16" s="9">
        <f>+'Reporte de Formatos'!O18/30.4*45</f>
        <v>6214.8848684210534</v>
      </c>
      <c r="E16" s="3" t="s">
        <v>230</v>
      </c>
    </row>
    <row r="17" spans="1:5" x14ac:dyDescent="0.35">
      <c r="A17" s="5">
        <v>27</v>
      </c>
      <c r="C17" s="9">
        <f>+'Reporte de Formatos'!M19/30.4*45</f>
        <v>7444.2138157894733</v>
      </c>
      <c r="D17" s="9">
        <f>+'Reporte de Formatos'!O19/30.4*45</f>
        <v>7444.2138157894733</v>
      </c>
      <c r="E17" s="3" t="s">
        <v>230</v>
      </c>
    </row>
    <row r="18" spans="1:5" x14ac:dyDescent="0.35">
      <c r="A18" s="5">
        <v>28</v>
      </c>
      <c r="C18" s="9">
        <f>+'Reporte de Formatos'!M20/30.4*45</f>
        <v>8599.9440789473683</v>
      </c>
      <c r="D18" s="9">
        <f>+'Reporte de Formatos'!O20/30.4*45</f>
        <v>8494.667763157895</v>
      </c>
      <c r="E18" s="3" t="s">
        <v>230</v>
      </c>
    </row>
    <row r="19" spans="1:5" x14ac:dyDescent="0.35">
      <c r="A19" s="5">
        <v>29</v>
      </c>
      <c r="C19" s="9">
        <f>+'Reporte de Formatos'!M21/30.4*45</f>
        <v>8881.6381578947385</v>
      </c>
      <c r="D19" s="9">
        <f>+'Reporte de Formatos'!O21/30.4*45</f>
        <v>8874.0592105263149</v>
      </c>
      <c r="E19" s="3" t="s">
        <v>230</v>
      </c>
    </row>
    <row r="20" spans="1:5" x14ac:dyDescent="0.35">
      <c r="A20" s="5">
        <v>31</v>
      </c>
      <c r="C20" s="9">
        <f>+'Reporte de Formatos'!M22/30.4*45</f>
        <v>8599.9440789473683</v>
      </c>
      <c r="D20" s="9">
        <f>+'Reporte de Formatos'!O22/30.4*45</f>
        <v>8494.667763157895</v>
      </c>
      <c r="E20" s="3" t="s">
        <v>230</v>
      </c>
    </row>
    <row r="21" spans="1:5" x14ac:dyDescent="0.35">
      <c r="A21" s="5">
        <v>36</v>
      </c>
      <c r="C21" s="9">
        <f>+'Reporte de Formatos'!M23/30.4*45</f>
        <v>8599.9440789473683</v>
      </c>
      <c r="D21" s="9">
        <f>+'Reporte de Formatos'!O23/30.4*45</f>
        <v>8494.667763157895</v>
      </c>
      <c r="E21" s="3" t="s">
        <v>230</v>
      </c>
    </row>
    <row r="22" spans="1:5" x14ac:dyDescent="0.35">
      <c r="A22" s="5">
        <v>37</v>
      </c>
      <c r="C22" s="9">
        <f>+'Reporte de Formatos'!M24/30.4*45</f>
        <v>10361.694078947368</v>
      </c>
      <c r="D22" s="9">
        <f>+'Reporte de Formatos'!O24/30.4*45</f>
        <v>10004.802631578948</v>
      </c>
      <c r="E22" s="3" t="s">
        <v>230</v>
      </c>
    </row>
    <row r="23" spans="1:5" x14ac:dyDescent="0.35">
      <c r="A23" s="5">
        <v>38</v>
      </c>
      <c r="C23" s="9">
        <f>+'Reporte de Formatos'!M25/30.4*45</f>
        <v>34898.38815789474</v>
      </c>
      <c r="D23" s="9">
        <f>+'Reporte de Formatos'!O25/30.4*45</f>
        <v>29549.131578947374</v>
      </c>
      <c r="E23" s="3" t="s">
        <v>230</v>
      </c>
    </row>
    <row r="24" spans="1:5" x14ac:dyDescent="0.35">
      <c r="A24" s="5">
        <v>41</v>
      </c>
      <c r="C24" s="9">
        <f>+'Reporte de Formatos'!M26/30.4*45</f>
        <v>13822.697368421053</v>
      </c>
      <c r="D24" s="9">
        <f>+'Reporte de Formatos'!O26/30.4*45</f>
        <v>13301.348684210527</v>
      </c>
      <c r="E24" s="3" t="s">
        <v>230</v>
      </c>
    </row>
    <row r="25" spans="1:5" x14ac:dyDescent="0.35">
      <c r="A25" s="5">
        <v>44</v>
      </c>
      <c r="C25" s="9">
        <f>+'Reporte de Formatos'!M27/30.4*45</f>
        <v>29149.194078947374</v>
      </c>
      <c r="D25" s="9">
        <f>+'Reporte de Formatos'!O27/30.4*45</f>
        <v>25027.963815789477</v>
      </c>
      <c r="E25" s="3" t="s">
        <v>230</v>
      </c>
    </row>
    <row r="26" spans="1:5" x14ac:dyDescent="0.35">
      <c r="A26" s="5">
        <v>46</v>
      </c>
      <c r="C26" s="9">
        <f>+'Reporte de Formatos'!M28/30.4*45</f>
        <v>11842.194078947368</v>
      </c>
      <c r="D26" s="9">
        <f>+'Reporte de Formatos'!O28/30.4*45</f>
        <v>10953.85855263158</v>
      </c>
      <c r="E26" s="3" t="s">
        <v>230</v>
      </c>
    </row>
    <row r="27" spans="1:5" x14ac:dyDescent="0.35">
      <c r="A27" s="5">
        <v>48</v>
      </c>
      <c r="C27" s="9">
        <f>+'Reporte de Formatos'!M29/30.4*45</f>
        <v>27760.94407894737</v>
      </c>
      <c r="D27" s="9">
        <f>+'Reporte de Formatos'!O29/30.4*45</f>
        <v>23936.24013157895</v>
      </c>
      <c r="E27" s="3" t="s">
        <v>230</v>
      </c>
    </row>
    <row r="28" spans="1:5" x14ac:dyDescent="0.35">
      <c r="A28" s="5">
        <v>49</v>
      </c>
      <c r="C28" s="9">
        <f>+'Reporte de Formatos'!M30/30.4*45</f>
        <v>10065.611842105263</v>
      </c>
      <c r="D28" s="9">
        <f>+'Reporte de Formatos'!O30/30.4*45</f>
        <v>9964.7467105263167</v>
      </c>
      <c r="E28" s="3" t="s">
        <v>230</v>
      </c>
    </row>
    <row r="29" spans="1:5" x14ac:dyDescent="0.35">
      <c r="A29" s="5">
        <v>53</v>
      </c>
      <c r="C29" s="9">
        <f>+'Reporte de Formatos'!M31/30.4*45</f>
        <v>14654.694078947368</v>
      </c>
      <c r="D29" s="9">
        <f>+'Reporte de Formatos'!O31/30.4*45</f>
        <v>13903.875000000002</v>
      </c>
      <c r="E29" s="3" t="s">
        <v>230</v>
      </c>
    </row>
    <row r="30" spans="1:5" x14ac:dyDescent="0.35">
      <c r="A30" s="5">
        <v>55</v>
      </c>
      <c r="C30" s="9">
        <f>+'Reporte de Formatos'!M32/30.4*45</f>
        <v>9594.8881578947367</v>
      </c>
      <c r="D30" s="9">
        <f>+'Reporte de Formatos'!O32/30.4*45</f>
        <v>9321.4243421052652</v>
      </c>
      <c r="E30" s="3" t="s">
        <v>230</v>
      </c>
    </row>
    <row r="31" spans="1:5" x14ac:dyDescent="0.35">
      <c r="A31" s="5">
        <v>58</v>
      </c>
      <c r="C31" s="9">
        <f>+'Reporte de Formatos'!M33/30.4*45</f>
        <v>16397.111842105263</v>
      </c>
      <c r="D31" s="9">
        <f>+'Reporte de Formatos'!O33/30.4*45</f>
        <v>14891.47697368421</v>
      </c>
      <c r="E31" s="3" t="s">
        <v>230</v>
      </c>
    </row>
    <row r="32" spans="1:5" x14ac:dyDescent="0.35">
      <c r="A32" s="5">
        <v>60</v>
      </c>
      <c r="C32" s="9">
        <f>+'Reporte de Formatos'!M34/30.4*45</f>
        <v>10361.694078947368</v>
      </c>
      <c r="D32" s="9">
        <f>+'Reporte de Formatos'!O34/30.4*45</f>
        <v>10004.802631578948</v>
      </c>
      <c r="E32" s="3" t="s">
        <v>230</v>
      </c>
    </row>
    <row r="33" spans="1:5" x14ac:dyDescent="0.35">
      <c r="A33" s="5">
        <v>62</v>
      </c>
      <c r="C33" s="9">
        <f>+'Reporte de Formatos'!M35/30.4*45</f>
        <v>16397.111842105263</v>
      </c>
      <c r="D33" s="9">
        <f>+'Reporte de Formatos'!O35/30.4*45</f>
        <v>14891.47697368421</v>
      </c>
      <c r="E33" s="3" t="s">
        <v>230</v>
      </c>
    </row>
    <row r="34" spans="1:5" x14ac:dyDescent="0.35">
      <c r="A34" s="5">
        <v>64</v>
      </c>
      <c r="C34" s="9">
        <f>+'Reporte de Formatos'!M36/30.4*45</f>
        <v>11842.194078947368</v>
      </c>
      <c r="D34" s="9">
        <f>+'Reporte de Formatos'!O36/30.4*45</f>
        <v>11384.17105263158</v>
      </c>
      <c r="E34" s="3" t="s">
        <v>230</v>
      </c>
    </row>
    <row r="35" spans="1:5" x14ac:dyDescent="0.35">
      <c r="A35" s="5">
        <v>65</v>
      </c>
      <c r="C35" s="9">
        <f>+'Reporte de Formatos'!M37/30.4*45</f>
        <v>16397.111842105263</v>
      </c>
      <c r="D35" s="9">
        <f>+'Reporte de Formatos'!O37/30.4*45</f>
        <v>14891.47697368421</v>
      </c>
      <c r="E35" s="3" t="s">
        <v>230</v>
      </c>
    </row>
    <row r="36" spans="1:5" x14ac:dyDescent="0.35">
      <c r="A36" s="5">
        <v>66</v>
      </c>
      <c r="C36" s="9">
        <f>+'Reporte de Formatos'!M38/30.4*45</f>
        <v>7763.5065789473692</v>
      </c>
      <c r="D36" s="9">
        <f>+'Reporte de Formatos'!O38/30.4*45</f>
        <v>7763.5065789473692</v>
      </c>
      <c r="E36" s="3" t="s">
        <v>230</v>
      </c>
    </row>
    <row r="37" spans="1:5" x14ac:dyDescent="0.35">
      <c r="A37" s="5">
        <v>70</v>
      </c>
      <c r="C37" s="9">
        <f>+'Reporte de Formatos'!M39/30.4*45</f>
        <v>17234.555921052633</v>
      </c>
      <c r="D37" s="9">
        <f>+'Reporte de Formatos'!O39/30.4*45</f>
        <v>15578.85197368421</v>
      </c>
      <c r="E37" s="3" t="s">
        <v>230</v>
      </c>
    </row>
    <row r="38" spans="1:5" x14ac:dyDescent="0.35">
      <c r="A38" s="5">
        <v>71</v>
      </c>
      <c r="C38" s="9">
        <f>+'Reporte de Formatos'!M40/30.4*45</f>
        <v>14363.111842105263</v>
      </c>
      <c r="D38" s="9">
        <f>+'Reporte de Formatos'!O40/30.4*45</f>
        <v>0</v>
      </c>
      <c r="E38" s="3" t="s">
        <v>230</v>
      </c>
    </row>
    <row r="39" spans="1:5" x14ac:dyDescent="0.35">
      <c r="A39" s="5">
        <v>86</v>
      </c>
      <c r="C39" s="9">
        <f>+'Reporte de Formatos'!M41/30.4*45</f>
        <v>44407.805921052633</v>
      </c>
      <c r="D39" s="9">
        <f>+'Reporte de Formatos'!O41/30.4*45</f>
        <v>36920.01315789474</v>
      </c>
      <c r="E39" s="3" t="s">
        <v>230</v>
      </c>
    </row>
    <row r="40" spans="1:5" x14ac:dyDescent="0.35">
      <c r="A40" s="5">
        <v>88</v>
      </c>
      <c r="C40" s="9">
        <f>+'Reporte de Formatos'!M42/30.4*45</f>
        <v>16397.111842105263</v>
      </c>
      <c r="D40" s="9">
        <f>+'Reporte de Formatos'!O42/30.4*45</f>
        <v>14891.47697368421</v>
      </c>
      <c r="E40" s="3" t="s">
        <v>230</v>
      </c>
    </row>
    <row r="41" spans="1:5" x14ac:dyDescent="0.35">
      <c r="A41" s="5">
        <v>90</v>
      </c>
      <c r="C41" s="9">
        <f>+'Reporte de Formatos'!M43/30.4*45</f>
        <v>12280.055921052632</v>
      </c>
      <c r="D41" s="9">
        <f>+'Reporte de Formatos'!O43/30.4*45</f>
        <v>11344.08552631579</v>
      </c>
      <c r="E41" s="3" t="s">
        <v>230</v>
      </c>
    </row>
    <row r="42" spans="1:5" x14ac:dyDescent="0.35">
      <c r="A42" s="5">
        <v>91</v>
      </c>
      <c r="C42" s="9">
        <f>+'Reporte de Formatos'!M44/30.4*45</f>
        <v>13322.25</v>
      </c>
      <c r="D42" s="9">
        <f>+'Reporte de Formatos'!O44/30.4*45</f>
        <v>12272.891447368424</v>
      </c>
      <c r="E42" s="3" t="s">
        <v>230</v>
      </c>
    </row>
    <row r="43" spans="1:5" x14ac:dyDescent="0.35">
      <c r="A43" s="5">
        <v>92</v>
      </c>
      <c r="C43" s="9">
        <f>+'Reporte de Formatos'!M45/30.4*45</f>
        <v>12280.055921052632</v>
      </c>
      <c r="D43" s="9">
        <f>+'Reporte de Formatos'!O45/30.4*45</f>
        <v>11344.08552631579</v>
      </c>
      <c r="E43" s="3" t="s">
        <v>230</v>
      </c>
    </row>
    <row r="44" spans="1:5" x14ac:dyDescent="0.35">
      <c r="A44" s="5">
        <v>93</v>
      </c>
      <c r="C44" s="9">
        <f>+'Reporte de Formatos'!M46/30.4*45</f>
        <v>12280.055921052632</v>
      </c>
      <c r="D44" s="9">
        <f>+'Reporte de Formatos'!O46/30.4*45</f>
        <v>11344.08552631579</v>
      </c>
      <c r="E44" s="3" t="s">
        <v>230</v>
      </c>
    </row>
    <row r="45" spans="1:5" x14ac:dyDescent="0.35">
      <c r="A45" s="5">
        <v>94</v>
      </c>
      <c r="C45" s="9">
        <f>+'Reporte de Formatos'!M47/30.4*45</f>
        <v>12280.055921052632</v>
      </c>
      <c r="D45" s="9">
        <f>+'Reporte de Formatos'!O47/30.4*45</f>
        <v>11344.08552631579</v>
      </c>
      <c r="E45" s="3" t="s">
        <v>230</v>
      </c>
    </row>
    <row r="46" spans="1:5" x14ac:dyDescent="0.35">
      <c r="A46" s="5">
        <v>95</v>
      </c>
      <c r="C46" s="9">
        <f>+'Reporte de Formatos'!M48/30.4*45</f>
        <v>16397.111842105263</v>
      </c>
      <c r="D46" s="9">
        <f>+'Reporte de Formatos'!O48/30.4*45</f>
        <v>14891.47697368421</v>
      </c>
      <c r="E46" s="3" t="s">
        <v>230</v>
      </c>
    </row>
    <row r="47" spans="1:5" x14ac:dyDescent="0.35">
      <c r="A47" s="5">
        <v>96</v>
      </c>
      <c r="C47" s="9">
        <f>+'Reporte de Formatos'!M49/30.4*45</f>
        <v>10361.694078947368</v>
      </c>
      <c r="D47" s="9">
        <f>+'Reporte de Formatos'!O49/30.4*45</f>
        <v>10004.802631578948</v>
      </c>
      <c r="E47" s="3" t="s">
        <v>230</v>
      </c>
    </row>
    <row r="48" spans="1:5" x14ac:dyDescent="0.35">
      <c r="A48" s="5">
        <v>98</v>
      </c>
      <c r="C48" s="9">
        <f>+'Reporte de Formatos'!M50/30.4*45</f>
        <v>11101.944078947368</v>
      </c>
      <c r="D48" s="9">
        <f>+'Reporte de Formatos'!O50/30.4*45</f>
        <v>10294.134868421053</v>
      </c>
      <c r="E48" s="3" t="s">
        <v>230</v>
      </c>
    </row>
    <row r="49" spans="1:5" x14ac:dyDescent="0.35">
      <c r="A49" s="5">
        <v>99</v>
      </c>
      <c r="C49" s="9">
        <f>+'Reporte de Formatos'!M51/30.4*45</f>
        <v>16397.111842105263</v>
      </c>
      <c r="D49" s="9">
        <f>+'Reporte de Formatos'!O51/30.4*45</f>
        <v>14891.47697368421</v>
      </c>
      <c r="E49" s="3" t="s">
        <v>230</v>
      </c>
    </row>
    <row r="50" spans="1:5" x14ac:dyDescent="0.35">
      <c r="A50" s="5">
        <v>100</v>
      </c>
      <c r="C50" s="9">
        <f>+'Reporte de Formatos'!M52/30.4*45</f>
        <v>16397.111842105263</v>
      </c>
      <c r="D50" s="9">
        <f>+'Reporte de Formatos'!O52/30.4*45</f>
        <v>14891.47697368421</v>
      </c>
      <c r="E50" s="3" t="s">
        <v>230</v>
      </c>
    </row>
    <row r="51" spans="1:5" x14ac:dyDescent="0.35">
      <c r="A51" s="5">
        <v>107</v>
      </c>
      <c r="C51" s="9">
        <f>+'Reporte de Formatos'!M53/30.4*45</f>
        <v>16397.111842105263</v>
      </c>
      <c r="D51" s="9">
        <f>+'Reporte de Formatos'!O53/30.4*45</f>
        <v>14891.47697368421</v>
      </c>
      <c r="E51" s="3" t="s">
        <v>230</v>
      </c>
    </row>
    <row r="52" spans="1:5" x14ac:dyDescent="0.35">
      <c r="A52" s="5">
        <v>109</v>
      </c>
      <c r="C52" s="9">
        <f>+'Reporte de Formatos'!M54/30.4*45</f>
        <v>16397.111842105263</v>
      </c>
      <c r="D52" s="9">
        <f>+'Reporte de Formatos'!O54/30.4*45</f>
        <v>14891.47697368421</v>
      </c>
      <c r="E52" s="3" t="s">
        <v>230</v>
      </c>
    </row>
    <row r="53" spans="1:5" x14ac:dyDescent="0.35">
      <c r="A53" s="5">
        <v>111</v>
      </c>
      <c r="C53" s="9">
        <f>+'Reporte de Formatos'!M55/30.4*45</f>
        <v>16397.111842105263</v>
      </c>
      <c r="D53" s="9">
        <f>+'Reporte de Formatos'!O55/30.4*45</f>
        <v>14891.47697368421</v>
      </c>
      <c r="E53" s="3" t="s">
        <v>230</v>
      </c>
    </row>
    <row r="54" spans="1:5" x14ac:dyDescent="0.35">
      <c r="A54" s="5">
        <v>112</v>
      </c>
      <c r="C54" s="9">
        <f>+'Reporte de Formatos'!M56/30.4*45</f>
        <v>9594.8881578947367</v>
      </c>
      <c r="D54" s="9">
        <f>+'Reporte de Formatos'!O56/30.4*45</f>
        <v>9425.7828947368434</v>
      </c>
      <c r="E54" s="3" t="s">
        <v>230</v>
      </c>
    </row>
    <row r="55" spans="1:5" x14ac:dyDescent="0.35">
      <c r="A55" s="5">
        <v>118</v>
      </c>
      <c r="C55" s="9">
        <f>+'Reporte de Formatos'!M57/30.4*45</f>
        <v>9593.8223684210534</v>
      </c>
      <c r="D55" s="9">
        <f>+'Reporte de Formatos'!O57/30.4*45</f>
        <v>9534.730263157895</v>
      </c>
      <c r="E55" s="3" t="s">
        <v>230</v>
      </c>
    </row>
    <row r="56" spans="1:5" x14ac:dyDescent="0.35">
      <c r="A56" s="5">
        <v>133</v>
      </c>
      <c r="C56" s="9">
        <f>+'Reporte de Formatos'!M58/30.4*45</f>
        <v>5000.417763157895</v>
      </c>
      <c r="D56" s="9">
        <f>+'Reporte de Formatos'!O58/30.4*45</f>
        <v>5000.417763157895</v>
      </c>
      <c r="E56" s="3" t="s">
        <v>230</v>
      </c>
    </row>
    <row r="57" spans="1:5" x14ac:dyDescent="0.35">
      <c r="A57" s="5">
        <v>136</v>
      </c>
      <c r="C57" s="9">
        <f>+'Reporte de Formatos'!M59/30.4*45</f>
        <v>14802.75</v>
      </c>
      <c r="D57" s="9">
        <f>+'Reporte de Formatos'!O59/30.4*45</f>
        <v>13553.526315789475</v>
      </c>
      <c r="E57" s="3" t="s">
        <v>230</v>
      </c>
    </row>
    <row r="58" spans="1:5" x14ac:dyDescent="0.35">
      <c r="A58" s="5">
        <v>139</v>
      </c>
      <c r="C58" s="9">
        <f>+'Reporte de Formatos'!M60/30.4*45</f>
        <v>10361.694078947368</v>
      </c>
      <c r="D58" s="9">
        <f>+'Reporte de Formatos'!O60/30.4*45</f>
        <v>10004.802631578948</v>
      </c>
      <c r="E58" s="3" t="s">
        <v>230</v>
      </c>
    </row>
    <row r="59" spans="1:5" x14ac:dyDescent="0.35">
      <c r="A59" s="5">
        <v>140</v>
      </c>
      <c r="C59" s="9">
        <f>+'Reporte de Formatos'!M61/30.4*45</f>
        <v>14654.694078947368</v>
      </c>
      <c r="D59" s="9">
        <f>+'Reporte de Formatos'!O61/30.4*45</f>
        <v>13429.154605263158</v>
      </c>
      <c r="E59" s="3" t="s">
        <v>230</v>
      </c>
    </row>
    <row r="60" spans="1:5" x14ac:dyDescent="0.35">
      <c r="A60" s="5">
        <v>141</v>
      </c>
      <c r="C60" s="9">
        <f>+'Reporte de Formatos'!M62/30.4*45</f>
        <v>8881.6381578947385</v>
      </c>
      <c r="D60" s="9">
        <f>+'Reporte de Formatos'!O62/30.4*45</f>
        <v>8745.7203947368416</v>
      </c>
      <c r="E60" s="3" t="s">
        <v>230</v>
      </c>
    </row>
    <row r="61" spans="1:5" x14ac:dyDescent="0.35">
      <c r="A61" s="5">
        <v>148</v>
      </c>
      <c r="C61" s="9">
        <f>+'Reporte de Formatos'!M63/30.4*45</f>
        <v>8599.9440789473683</v>
      </c>
      <c r="D61" s="9">
        <f>+'Reporte de Formatos'!O63/30.4*45</f>
        <v>8494.667763157895</v>
      </c>
      <c r="E61" s="3" t="s">
        <v>230</v>
      </c>
    </row>
    <row r="62" spans="1:5" x14ac:dyDescent="0.35">
      <c r="A62" s="5">
        <v>155</v>
      </c>
      <c r="C62" s="9">
        <f>+'Reporte de Formatos'!M64/30.4*45</f>
        <v>8599.9440789473683</v>
      </c>
      <c r="D62" s="9">
        <f>+'Reporte de Formatos'!O64/30.4*45</f>
        <v>8494.667763157895</v>
      </c>
      <c r="E62" s="3" t="s">
        <v>230</v>
      </c>
    </row>
    <row r="63" spans="1:5" x14ac:dyDescent="0.35">
      <c r="A63" s="5">
        <v>167</v>
      </c>
      <c r="C63" s="9">
        <f>+'Reporte de Formatos'!M65/30.4*45</f>
        <v>12073.055921052633</v>
      </c>
      <c r="D63" s="9">
        <f>+'Reporte de Formatos'!O65/30.4*45</f>
        <v>11159.615131578948</v>
      </c>
      <c r="E63" s="3" t="s">
        <v>230</v>
      </c>
    </row>
    <row r="64" spans="1:5" x14ac:dyDescent="0.35">
      <c r="A64" s="5">
        <v>175</v>
      </c>
      <c r="C64" s="9">
        <f>+'Reporte de Formatos'!M66/30.4*45</f>
        <v>17234.555921052633</v>
      </c>
      <c r="D64" s="9">
        <f>+'Reporte de Formatos'!O66/30.4*45</f>
        <v>15578.85197368421</v>
      </c>
      <c r="E64" s="3" t="s">
        <v>230</v>
      </c>
    </row>
    <row r="65" spans="1:5" x14ac:dyDescent="0.35">
      <c r="A65" s="5">
        <v>177</v>
      </c>
      <c r="C65" s="9">
        <f>+'Reporte de Formatos'!M67/30.4*45</f>
        <v>6484.0263157894742</v>
      </c>
      <c r="D65" s="9">
        <f>+'Reporte de Formatos'!O67/30.4*45</f>
        <v>6484.0263157894742</v>
      </c>
      <c r="E65" s="3" t="s">
        <v>230</v>
      </c>
    </row>
    <row r="66" spans="1:5" x14ac:dyDescent="0.35">
      <c r="A66" s="5">
        <v>178</v>
      </c>
      <c r="C66" s="9">
        <f>+'Reporte de Formatos'!M68/30.4*45</f>
        <v>8599.9440789473683</v>
      </c>
      <c r="D66" s="9">
        <f>+'Reporte de Formatos'!O68/30.4*45</f>
        <v>8494.667763157895</v>
      </c>
      <c r="E66" s="3" t="s">
        <v>230</v>
      </c>
    </row>
    <row r="67" spans="1:5" x14ac:dyDescent="0.35">
      <c r="A67" s="5">
        <v>181</v>
      </c>
      <c r="C67" s="9">
        <f>+'Reporte de Formatos'!M69/30.4*45</f>
        <v>8599.9440789473683</v>
      </c>
      <c r="D67" s="9">
        <f>+'Reporte de Formatos'!O69/30.4*45</f>
        <v>8494.667763157895</v>
      </c>
      <c r="E67" s="3" t="s">
        <v>230</v>
      </c>
    </row>
    <row r="68" spans="1:5" x14ac:dyDescent="0.35">
      <c r="A68" s="5">
        <v>197</v>
      </c>
      <c r="C68" s="9">
        <f>+'Reporte de Formatos'!M70/30.4*45</f>
        <v>12515.861842105262</v>
      </c>
      <c r="D68" s="9">
        <f>+'Reporte de Formatos'!O70/30.4*45</f>
        <v>11554.223684210527</v>
      </c>
      <c r="E68" s="3" t="s">
        <v>230</v>
      </c>
    </row>
    <row r="69" spans="1:5" x14ac:dyDescent="0.35">
      <c r="A69" s="5">
        <v>198</v>
      </c>
      <c r="C69" s="9">
        <f>+'Reporte de Formatos'!M71/30.4*45</f>
        <v>10361.694078947368</v>
      </c>
      <c r="D69" s="9">
        <f>+'Reporte de Formatos'!O71/30.4*45</f>
        <v>10004.802631578948</v>
      </c>
      <c r="E69" s="3" t="s">
        <v>230</v>
      </c>
    </row>
    <row r="70" spans="1:5" x14ac:dyDescent="0.35">
      <c r="A70" s="5">
        <v>199</v>
      </c>
      <c r="C70" s="9">
        <f>+'Reporte de Formatos'!M72/30.4*45</f>
        <v>25943.861842105263</v>
      </c>
      <c r="D70" s="9">
        <f>+'Reporte de Formatos'!O72/30.4*45</f>
        <v>22507.282894736843</v>
      </c>
      <c r="E70" s="3" t="s">
        <v>230</v>
      </c>
    </row>
    <row r="71" spans="1:5" x14ac:dyDescent="0.35">
      <c r="A71" s="5">
        <v>204</v>
      </c>
      <c r="C71" s="9">
        <f>+'Reporte de Formatos'!M73/30.4*45</f>
        <v>12958.194078947368</v>
      </c>
      <c r="D71" s="9">
        <f>+'Reporte de Formatos'!O73/30.4*45</f>
        <v>11948.447368421053</v>
      </c>
      <c r="E71" s="3" t="s">
        <v>230</v>
      </c>
    </row>
    <row r="72" spans="1:5" x14ac:dyDescent="0.35">
      <c r="A72" s="5">
        <v>210</v>
      </c>
      <c r="C72" s="9">
        <f>+'Reporte de Formatos'!M74/30.4*45</f>
        <v>18219.138157894737</v>
      </c>
      <c r="D72" s="9">
        <f>+'Reporte de Formatos'!O74/30.4*45</f>
        <v>16386.986842105263</v>
      </c>
      <c r="E72" s="3" t="s">
        <v>230</v>
      </c>
    </row>
    <row r="73" spans="1:5" x14ac:dyDescent="0.35">
      <c r="A73" s="5">
        <v>213</v>
      </c>
      <c r="C73" s="9">
        <f>+'Reporte de Formatos'!M75/30.4*45</f>
        <v>58618.36184210526</v>
      </c>
      <c r="D73" s="9">
        <f>+'Reporte de Formatos'!O75/30.4*45</f>
        <v>47788.253289473687</v>
      </c>
      <c r="E73" s="3" t="s">
        <v>230</v>
      </c>
    </row>
    <row r="74" spans="1:5" x14ac:dyDescent="0.35">
      <c r="A74" s="5">
        <v>214</v>
      </c>
      <c r="C74" s="9">
        <f>+'Reporte de Formatos'!M76/30.4*45</f>
        <v>17234.555921052633</v>
      </c>
      <c r="D74" s="9">
        <f>+'Reporte de Formatos'!O76/30.4*45</f>
        <v>15578.85197368421</v>
      </c>
      <c r="E74" s="3" t="s">
        <v>230</v>
      </c>
    </row>
    <row r="75" spans="1:5" x14ac:dyDescent="0.35">
      <c r="A75" s="5">
        <v>221</v>
      </c>
      <c r="C75" s="9">
        <f>+'Reporte de Formatos'!M77/30.4*45</f>
        <v>11101.944078947368</v>
      </c>
      <c r="D75" s="9">
        <f>+'Reporte de Formatos'!O77/30.4*45</f>
        <v>10294.134868421053</v>
      </c>
      <c r="E75" s="3" t="s">
        <v>230</v>
      </c>
    </row>
    <row r="76" spans="1:5" x14ac:dyDescent="0.35">
      <c r="A76" s="5">
        <v>223</v>
      </c>
      <c r="C76" s="9">
        <f>+'Reporte de Formatos'!M78/30.4*45</f>
        <v>10215.000000000002</v>
      </c>
      <c r="D76" s="9">
        <f>+'Reporte de Formatos'!O78/30.4*45</f>
        <v>9978.4243421052633</v>
      </c>
      <c r="E76" s="3" t="s">
        <v>230</v>
      </c>
    </row>
    <row r="77" spans="1:5" x14ac:dyDescent="0.35">
      <c r="A77" s="5">
        <v>226</v>
      </c>
      <c r="C77" s="9">
        <f>+'Reporte de Formatos'!M79/30.4*45</f>
        <v>12957.750000000002</v>
      </c>
      <c r="D77" s="9">
        <f>+'Reporte de Formatos'!O79/30.4*45</f>
        <v>11948.032894736842</v>
      </c>
      <c r="E77" s="3" t="s">
        <v>230</v>
      </c>
    </row>
    <row r="78" spans="1:5" x14ac:dyDescent="0.35">
      <c r="A78" s="5">
        <v>231</v>
      </c>
      <c r="C78" s="9">
        <f>+'Reporte de Formatos'!M80/30.4*45</f>
        <v>12073.055921052633</v>
      </c>
      <c r="D78" s="9">
        <f>+'Reporte de Formatos'!O80/30.4*45</f>
        <v>11159.615131578948</v>
      </c>
      <c r="E78" s="3" t="s">
        <v>230</v>
      </c>
    </row>
    <row r="79" spans="1:5" x14ac:dyDescent="0.35">
      <c r="A79" s="5">
        <v>232</v>
      </c>
      <c r="C79" s="9">
        <f>+'Reporte de Formatos'!M81/30.4*45</f>
        <v>12957.750000000002</v>
      </c>
      <c r="D79" s="9">
        <f>+'Reporte de Formatos'!O81/30.4*45</f>
        <v>11948.032894736842</v>
      </c>
      <c r="E79" s="3" t="s">
        <v>230</v>
      </c>
    </row>
    <row r="80" spans="1:5" x14ac:dyDescent="0.35">
      <c r="A80" s="5">
        <v>233</v>
      </c>
      <c r="C80" s="9">
        <f>+'Reporte de Formatos'!M82/30.4*45</f>
        <v>17763.305921052633</v>
      </c>
      <c r="D80" s="9">
        <f>+'Reporte de Formatos'!O82/30.4*45</f>
        <v>16012.835526315788</v>
      </c>
      <c r="E80" s="3" t="s">
        <v>230</v>
      </c>
    </row>
    <row r="81" spans="1:5" x14ac:dyDescent="0.35">
      <c r="A81" s="5">
        <v>235</v>
      </c>
      <c r="C81" s="9">
        <f>+'Reporte de Formatos'!M83/30.4*45</f>
        <v>12073.055921052633</v>
      </c>
      <c r="D81" s="9">
        <f>+'Reporte de Formatos'!O83/30.4*45</f>
        <v>11159.615131578948</v>
      </c>
      <c r="E81" s="3" t="s">
        <v>230</v>
      </c>
    </row>
    <row r="82" spans="1:5" x14ac:dyDescent="0.35">
      <c r="A82" s="5">
        <v>238</v>
      </c>
      <c r="C82" s="9">
        <f>+'Reporte de Formatos'!M84/30.4*45</f>
        <v>12957.750000000002</v>
      </c>
      <c r="D82" s="9">
        <f>+'Reporte de Formatos'!O84/30.4*45</f>
        <v>11948.032894736842</v>
      </c>
      <c r="E82" s="3" t="s">
        <v>230</v>
      </c>
    </row>
    <row r="83" spans="1:5" x14ac:dyDescent="0.35">
      <c r="A83" s="5">
        <v>239</v>
      </c>
      <c r="C83" s="9">
        <f>+'Reporte de Formatos'!M85/30.4*45</f>
        <v>12073.055921052633</v>
      </c>
      <c r="D83" s="9">
        <f>+'Reporte de Formatos'!O85/30.4*45</f>
        <v>11159.615131578948</v>
      </c>
      <c r="E83" s="3" t="s">
        <v>230</v>
      </c>
    </row>
    <row r="84" spans="1:5" x14ac:dyDescent="0.35">
      <c r="A84" s="5">
        <v>241</v>
      </c>
      <c r="C84" s="9">
        <f>+'Reporte de Formatos'!M86/30.4*45</f>
        <v>12280.055921052632</v>
      </c>
      <c r="D84" s="9">
        <f>+'Reporte de Formatos'!O86/30.4*45</f>
        <v>11344.08552631579</v>
      </c>
      <c r="E84" s="3" t="s">
        <v>230</v>
      </c>
    </row>
    <row r="85" spans="1:5" x14ac:dyDescent="0.35">
      <c r="A85" s="5">
        <v>242</v>
      </c>
      <c r="C85" s="9">
        <f>+'Reporte de Formatos'!M87/30.4*45</f>
        <v>16397.111842105263</v>
      </c>
      <c r="D85" s="9">
        <f>+'Reporte de Formatos'!O87/30.4*45</f>
        <v>14891.47697368421</v>
      </c>
      <c r="E85" s="3" t="s">
        <v>230</v>
      </c>
    </row>
    <row r="86" spans="1:5" x14ac:dyDescent="0.35">
      <c r="A86" s="5">
        <v>243</v>
      </c>
      <c r="C86" s="9">
        <f>+'Reporte de Formatos'!M88/30.4*45</f>
        <v>6447.7006578947367</v>
      </c>
      <c r="D86" s="9">
        <f>+'Reporte de Formatos'!O88/30.4*45</f>
        <v>6447.7006578947367</v>
      </c>
      <c r="E86" s="3" t="s">
        <v>230</v>
      </c>
    </row>
    <row r="87" spans="1:5" x14ac:dyDescent="0.35">
      <c r="A87" s="5">
        <v>244</v>
      </c>
      <c r="C87" s="9">
        <f>+'Reporte de Formatos'!M89/30.4*45</f>
        <v>14363.111842105263</v>
      </c>
      <c r="D87" s="9">
        <f>+'Reporte de Formatos'!O89/30.4*45</f>
        <v>13184.230263157895</v>
      </c>
      <c r="E87" s="3" t="s">
        <v>230</v>
      </c>
    </row>
    <row r="88" spans="1:5" x14ac:dyDescent="0.35">
      <c r="A88" s="5">
        <v>245</v>
      </c>
      <c r="C88" s="9">
        <f>+'Reporte de Formatos'!M90/30.4*45</f>
        <v>12073.055921052633</v>
      </c>
      <c r="D88" s="9">
        <f>+'Reporte de Formatos'!O90/30.4*45</f>
        <v>11159.615131578948</v>
      </c>
      <c r="E88" s="3" t="s">
        <v>230</v>
      </c>
    </row>
    <row r="89" spans="1:5" x14ac:dyDescent="0.35">
      <c r="A89" s="5">
        <v>247</v>
      </c>
      <c r="C89" s="9">
        <f>+'Reporte de Formatos'!M91/30.4*45</f>
        <v>29149.194078947374</v>
      </c>
      <c r="D89" s="9">
        <f>+'Reporte de Formatos'!O91/30.4*45</f>
        <v>25027.963815789477</v>
      </c>
      <c r="E89" s="3" t="s">
        <v>230</v>
      </c>
    </row>
    <row r="90" spans="1:5" x14ac:dyDescent="0.35">
      <c r="A90" s="5">
        <v>248</v>
      </c>
      <c r="C90" s="9">
        <f>+'Reporte de Formatos'!M92/30.4*45</f>
        <v>29149.194078947374</v>
      </c>
      <c r="D90" s="9">
        <f>+'Reporte de Formatos'!O92/30.4*45</f>
        <v>25027.963815789477</v>
      </c>
      <c r="E90" s="3" t="s">
        <v>230</v>
      </c>
    </row>
    <row r="91" spans="1:5" x14ac:dyDescent="0.35">
      <c r="A91" s="5">
        <v>249</v>
      </c>
      <c r="C91" s="9">
        <f>+'Reporte de Formatos'!M93/30.4*45</f>
        <v>29149.194078947374</v>
      </c>
      <c r="D91" s="9">
        <f>+'Reporte de Formatos'!O93/30.4*45</f>
        <v>25027.963815789477</v>
      </c>
      <c r="E91" s="3" t="s">
        <v>230</v>
      </c>
    </row>
    <row r="92" spans="1:5" x14ac:dyDescent="0.35">
      <c r="A92" s="5">
        <v>250</v>
      </c>
      <c r="C92" s="9">
        <f>+'Reporte de Formatos'!M94/30.4*45</f>
        <v>5449.9736842105267</v>
      </c>
      <c r="D92" s="9">
        <f>+'Reporte de Formatos'!O94/30.4*45</f>
        <v>5449.9736842105267</v>
      </c>
      <c r="E92" s="3" t="s">
        <v>230</v>
      </c>
    </row>
    <row r="93" spans="1:5" x14ac:dyDescent="0.35">
      <c r="A93" s="5">
        <v>251</v>
      </c>
      <c r="C93" s="9">
        <f>+'Reporte de Formatos'!M95/30.4*45</f>
        <v>29149.194078947374</v>
      </c>
      <c r="D93" s="9">
        <f>+'Reporte de Formatos'!O95/30.4*45</f>
        <v>25027.963815789477</v>
      </c>
      <c r="E93" s="3" t="s">
        <v>230</v>
      </c>
    </row>
    <row r="94" spans="1:5" x14ac:dyDescent="0.35">
      <c r="A94" s="5">
        <v>252</v>
      </c>
      <c r="C94" s="9">
        <f>+'Reporte de Formatos'!M96/30.4*45</f>
        <v>43413.750000000007</v>
      </c>
      <c r="D94" s="9">
        <f>+'Reporte de Formatos'!O96/30.4*45</f>
        <v>36159.779605263153</v>
      </c>
      <c r="E94" s="3" t="s">
        <v>230</v>
      </c>
    </row>
    <row r="95" spans="1:5" x14ac:dyDescent="0.35">
      <c r="A95" s="5">
        <v>253</v>
      </c>
      <c r="C95" s="9">
        <f>+'Reporte de Formatos'!M97/30.4*45</f>
        <v>11250</v>
      </c>
      <c r="D95" s="9">
        <f>+'Reporte de Formatos'!O97/30.4*45</f>
        <v>10426.08552631579</v>
      </c>
      <c r="E95" s="3" t="s">
        <v>230</v>
      </c>
    </row>
    <row r="96" spans="1:5" x14ac:dyDescent="0.35">
      <c r="A96" s="5">
        <v>254</v>
      </c>
      <c r="C96" s="9">
        <f>+'Reporte de Formatos'!M98/30.4*45</f>
        <v>16397.111842105263</v>
      </c>
      <c r="D96" s="9">
        <f>+'Reporte de Formatos'!O98/30.4*45</f>
        <v>14891.47697368421</v>
      </c>
      <c r="E96" s="3" t="s">
        <v>230</v>
      </c>
    </row>
    <row r="97" spans="1:5" x14ac:dyDescent="0.35">
      <c r="A97" s="5">
        <v>255</v>
      </c>
      <c r="C97" s="9">
        <f>+'Reporte de Formatos'!M99/30.4*45</f>
        <v>18219.138157894737</v>
      </c>
      <c r="D97" s="9">
        <f>+'Reporte de Formatos'!O99/30.4*45</f>
        <v>16386.986842105263</v>
      </c>
      <c r="E97" s="3" t="s">
        <v>230</v>
      </c>
    </row>
    <row r="98" spans="1:5" x14ac:dyDescent="0.35">
      <c r="A98" s="5">
        <v>256</v>
      </c>
      <c r="C98" s="9">
        <f>+'Reporte de Formatos'!M100/30.4*45</f>
        <v>19633.559210526317</v>
      </c>
      <c r="D98" s="9">
        <f>+'Reporte de Formatos'!O100/30.4*45</f>
        <v>17830.539473684214</v>
      </c>
      <c r="E98" s="3" t="s">
        <v>230</v>
      </c>
    </row>
    <row r="99" spans="1:5" x14ac:dyDescent="0.35">
      <c r="A99" s="5">
        <v>257</v>
      </c>
      <c r="C99" s="9">
        <f>+'Reporte de Formatos'!M101/30.4*45</f>
        <v>7043.2401315789484</v>
      </c>
      <c r="D99" s="9">
        <f>+'Reporte de Formatos'!O101/30.4*45</f>
        <v>7043.2401315789484</v>
      </c>
      <c r="E99" s="3" t="s">
        <v>230</v>
      </c>
    </row>
    <row r="100" spans="1:5" x14ac:dyDescent="0.35">
      <c r="A100" s="5">
        <v>258</v>
      </c>
      <c r="C100" s="9">
        <f>+'Reporte de Formatos'!M102/30.4*45</f>
        <v>8599.9440789473683</v>
      </c>
      <c r="D100" s="9">
        <f>+'Reporte de Formatos'!O102/30.4*45</f>
        <v>8494.667763157895</v>
      </c>
      <c r="E100" s="3" t="s">
        <v>230</v>
      </c>
    </row>
    <row r="101" spans="1:5" x14ac:dyDescent="0.35">
      <c r="A101" s="5">
        <v>259</v>
      </c>
      <c r="C101" s="9">
        <f>+'Reporte de Formatos'!M103/30.4*45</f>
        <v>6484.0263157894742</v>
      </c>
      <c r="D101" s="9">
        <f>+'Reporte de Formatos'!O103/30.4*45</f>
        <v>6484.0263157894742</v>
      </c>
      <c r="E101" s="3" t="s">
        <v>230</v>
      </c>
    </row>
    <row r="102" spans="1:5" x14ac:dyDescent="0.35">
      <c r="A102" s="5">
        <v>260</v>
      </c>
      <c r="C102" s="9">
        <f>+'Reporte de Formatos'!M104/30.4*45</f>
        <v>16467.75</v>
      </c>
      <c r="D102" s="9">
        <f>+'Reporte de Formatos'!O104/30.4*45</f>
        <v>15379.756578947368</v>
      </c>
      <c r="E102" s="3" t="s">
        <v>230</v>
      </c>
    </row>
    <row r="103" spans="1:5" x14ac:dyDescent="0.35">
      <c r="A103" s="5">
        <v>261</v>
      </c>
      <c r="C103" s="9">
        <f>+'Reporte de Formatos'!M105/30.4*45</f>
        <v>16467.75</v>
      </c>
      <c r="D103" s="9">
        <f>+'Reporte de Formatos'!O105/30.4*45</f>
        <v>15379.756578947368</v>
      </c>
      <c r="E103" s="3" t="s">
        <v>230</v>
      </c>
    </row>
    <row r="104" spans="1:5" x14ac:dyDescent="0.35">
      <c r="A104" s="5">
        <v>262</v>
      </c>
      <c r="C104" s="9">
        <f>+'Reporte de Formatos'!M106/30.4*45</f>
        <v>5000.417763157895</v>
      </c>
      <c r="D104" s="9">
        <f>+'Reporte de Formatos'!O106/30.4*45</f>
        <v>5000.417763157895</v>
      </c>
      <c r="E104" s="3" t="s">
        <v>230</v>
      </c>
    </row>
    <row r="105" spans="1:5" x14ac:dyDescent="0.35">
      <c r="A105" s="5">
        <v>263</v>
      </c>
      <c r="C105" s="9">
        <f>+'Reporte de Formatos'!M107/30.4*45</f>
        <v>16397.111842105263</v>
      </c>
      <c r="D105" s="9">
        <f>+'Reporte de Formatos'!O107/30.4*45</f>
        <v>14891.47697368421</v>
      </c>
      <c r="E105" s="3" t="s">
        <v>230</v>
      </c>
    </row>
    <row r="106" spans="1:5" x14ac:dyDescent="0.35">
      <c r="A106" s="5">
        <v>264</v>
      </c>
      <c r="C106" s="9">
        <f>+'Reporte de Formatos'!M108/30.4*45</f>
        <v>10361.694078947368</v>
      </c>
      <c r="D106" s="9">
        <f>+'Reporte de Formatos'!O108/30.4*45</f>
        <v>10193.092105263158</v>
      </c>
      <c r="E106" s="3" t="s">
        <v>230</v>
      </c>
    </row>
    <row r="107" spans="1:5" x14ac:dyDescent="0.35">
      <c r="A107" s="5">
        <v>265</v>
      </c>
      <c r="C107" s="9">
        <f>+'Reporte de Formatos'!M109/30.4*45</f>
        <v>11841.750000000002</v>
      </c>
      <c r="D107" s="9">
        <f>+'Reporte de Formatos'!O109/30.4*45</f>
        <v>11512.125</v>
      </c>
      <c r="E107" s="3" t="s">
        <v>230</v>
      </c>
    </row>
    <row r="108" spans="1:5" x14ac:dyDescent="0.35">
      <c r="A108" s="5">
        <v>266</v>
      </c>
      <c r="C108" s="9">
        <f>+'Reporte de Formatos'!M110/30.4*45</f>
        <v>11592.592105263158</v>
      </c>
      <c r="D108" s="9">
        <f>+'Reporte de Formatos'!O110/30.4*45</f>
        <v>11421.444078947368</v>
      </c>
      <c r="E108" s="3" t="s">
        <v>230</v>
      </c>
    </row>
    <row r="109" spans="1:5" x14ac:dyDescent="0.35">
      <c r="A109" s="5">
        <v>267</v>
      </c>
      <c r="C109" s="9">
        <f>+'Reporte de Formatos'!M111/30.4*45</f>
        <v>8021.7236842105267</v>
      </c>
      <c r="D109" s="9">
        <f>+'Reporte de Formatos'!O111/30.4*45</f>
        <v>8021.7236842105267</v>
      </c>
      <c r="E109" s="3" t="s">
        <v>230</v>
      </c>
    </row>
    <row r="110" spans="1:5" x14ac:dyDescent="0.35">
      <c r="A110" s="5">
        <v>268</v>
      </c>
      <c r="C110" s="9">
        <f>+'Reporte de Formatos'!M112/30.4*45</f>
        <v>29149.194078947374</v>
      </c>
      <c r="D110" s="9">
        <f>+'Reporte de Formatos'!O112/30.4*45</f>
        <v>25027.963815789477</v>
      </c>
      <c r="E110" s="3" t="s">
        <v>230</v>
      </c>
    </row>
    <row r="111" spans="1:5" x14ac:dyDescent="0.35">
      <c r="A111" s="5">
        <v>269</v>
      </c>
      <c r="C111" s="9">
        <f>+'Reporte de Formatos'!M113/30.4*45</f>
        <v>14654.250000000002</v>
      </c>
      <c r="D111" s="9">
        <f>+'Reporte de Formatos'!O113/30.4*45</f>
        <v>13903.519736842107</v>
      </c>
      <c r="E111" s="3" t="s">
        <v>230</v>
      </c>
    </row>
    <row r="112" spans="1:5" x14ac:dyDescent="0.35">
      <c r="A112" s="5">
        <v>270</v>
      </c>
      <c r="C112" s="9">
        <f>+'Reporte de Formatos'!M114/30.4*45</f>
        <v>9177.75</v>
      </c>
      <c r="D112" s="9">
        <f>+'Reporte de Formatos'!O114/30.4*45</f>
        <v>9173.4868421052633</v>
      </c>
      <c r="E112" s="3" t="s">
        <v>230</v>
      </c>
    </row>
    <row r="113" spans="1:5" x14ac:dyDescent="0.35">
      <c r="A113" s="5">
        <v>271</v>
      </c>
      <c r="C113" s="9">
        <f>+'Reporte de Formatos'!M115/30.4*45</f>
        <v>12037.825657894737</v>
      </c>
      <c r="D113" s="9">
        <f>+'Reporte de Formatos'!O115/30.4*45</f>
        <v>11842.430921052633</v>
      </c>
      <c r="E113" s="3" t="s">
        <v>230</v>
      </c>
    </row>
    <row r="114" spans="1:5" x14ac:dyDescent="0.35">
      <c r="A114" s="5">
        <v>272</v>
      </c>
      <c r="C114" s="9">
        <f>+'Reporte de Formatos'!M116/30.4*45</f>
        <v>4330.1842105263167</v>
      </c>
      <c r="D114" s="9">
        <f>+'Reporte de Formatos'!O116/30.4*45</f>
        <v>4330.1842105263167</v>
      </c>
      <c r="E114" s="3" t="s">
        <v>230</v>
      </c>
    </row>
    <row r="115" spans="1:5" x14ac:dyDescent="0.35">
      <c r="A115" s="5">
        <v>273</v>
      </c>
      <c r="C115" s="9">
        <f>+'Reporte de Formatos'!M117/30.4*45</f>
        <v>11841.750000000002</v>
      </c>
      <c r="D115" s="9">
        <f>+'Reporte de Formatos'!O117/30.4*45</f>
        <v>11512.125</v>
      </c>
      <c r="E115" s="3" t="s">
        <v>230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>
      <selection activeCell="C9" sqref="C9"/>
    </sheetView>
  </sheetViews>
  <sheetFormatPr baseColWidth="10" defaultColWidth="9.1796875" defaultRowHeight="14.5" x14ac:dyDescent="0.35"/>
  <cols>
    <col min="1" max="1" width="3.453125" bestFit="1" customWidth="1"/>
    <col min="2" max="2" width="58.453125" bestFit="1" customWidth="1"/>
    <col min="3" max="3" width="59.1796875" bestFit="1" customWidth="1"/>
  </cols>
  <sheetData>
    <row r="1" spans="1:3" hidden="1" x14ac:dyDescent="0.35">
      <c r="B1" t="s">
        <v>9</v>
      </c>
      <c r="C1" t="s">
        <v>6</v>
      </c>
    </row>
    <row r="2" spans="1:3" hidden="1" x14ac:dyDescent="0.35">
      <c r="B2" t="s">
        <v>117</v>
      </c>
      <c r="C2" t="s">
        <v>118</v>
      </c>
    </row>
    <row r="3" spans="1:3" x14ac:dyDescent="0.35">
      <c r="A3" s="1" t="s">
        <v>111</v>
      </c>
      <c r="B3" s="1" t="s">
        <v>119</v>
      </c>
      <c r="C3" s="1" t="s">
        <v>120</v>
      </c>
    </row>
    <row r="4" spans="1:3" ht="72.5" x14ac:dyDescent="0.35">
      <c r="B4" s="10" t="s">
        <v>549</v>
      </c>
      <c r="C4" t="s">
        <v>547</v>
      </c>
    </row>
    <row r="5" spans="1:3" ht="43.5" x14ac:dyDescent="0.35">
      <c r="B5" s="10" t="s">
        <v>550</v>
      </c>
      <c r="C5" t="s">
        <v>548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opLeftCell="A95" workbookViewId="0">
      <selection activeCell="F4" sqref="F4:F113"/>
    </sheetView>
  </sheetViews>
  <sheetFormatPr baseColWidth="10" defaultColWidth="9.1796875" defaultRowHeight="14.5" x14ac:dyDescent="0.35"/>
  <cols>
    <col min="1" max="1" width="3.4531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453125" bestFit="1" customWidth="1"/>
  </cols>
  <sheetData>
    <row r="1" spans="1:6" hidden="1" x14ac:dyDescent="0.3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121</v>
      </c>
      <c r="C2" t="s">
        <v>122</v>
      </c>
      <c r="D2" t="s">
        <v>123</v>
      </c>
      <c r="E2" t="s">
        <v>124</v>
      </c>
      <c r="F2" t="s">
        <v>125</v>
      </c>
    </row>
    <row r="3" spans="1:6" x14ac:dyDescent="0.35">
      <c r="A3" s="1" t="s">
        <v>111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</row>
    <row r="4" spans="1:6" x14ac:dyDescent="0.35">
      <c r="A4" s="5">
        <v>1</v>
      </c>
      <c r="B4" t="s">
        <v>551</v>
      </c>
      <c r="C4" s="11">
        <f>+'Reporte de Formatos'!M8</f>
        <v>43465.62</v>
      </c>
      <c r="D4" s="11">
        <f>+'Reporte de Formatos'!O8</f>
        <v>35143.68</v>
      </c>
      <c r="E4" t="s">
        <v>230</v>
      </c>
      <c r="F4" t="s">
        <v>551</v>
      </c>
    </row>
    <row r="5" spans="1:6" x14ac:dyDescent="0.35">
      <c r="A5" s="5">
        <v>3</v>
      </c>
      <c r="B5" s="3" t="s">
        <v>551</v>
      </c>
      <c r="C5" s="11">
        <f>+'Reporte de Formatos'!M9</f>
        <v>19691.900000000001</v>
      </c>
      <c r="D5" s="11">
        <f>+'Reporte de Formatos'!O9</f>
        <v>16907.78</v>
      </c>
      <c r="E5" s="3" t="s">
        <v>230</v>
      </c>
      <c r="F5" s="3" t="s">
        <v>551</v>
      </c>
    </row>
    <row r="6" spans="1:6" x14ac:dyDescent="0.35">
      <c r="A6" s="5">
        <v>8</v>
      </c>
      <c r="B6" s="3" t="s">
        <v>551</v>
      </c>
      <c r="C6" s="11">
        <f>+'Reporte de Formatos'!M10</f>
        <v>13999.8</v>
      </c>
      <c r="D6" s="11">
        <f>+'Reporte de Formatos'!O10</f>
        <v>12681.72</v>
      </c>
      <c r="E6" s="3" t="s">
        <v>230</v>
      </c>
      <c r="F6" s="3" t="s">
        <v>551</v>
      </c>
    </row>
    <row r="7" spans="1:6" x14ac:dyDescent="0.35">
      <c r="A7" s="5">
        <v>11</v>
      </c>
      <c r="B7" s="3" t="s">
        <v>551</v>
      </c>
      <c r="C7" s="11">
        <f>+'Reporte de Formatos'!M11</f>
        <v>19691.900000000001</v>
      </c>
      <c r="D7" s="11">
        <f>+'Reporte de Formatos'!O11</f>
        <v>16907.78</v>
      </c>
      <c r="E7" s="3" t="s">
        <v>230</v>
      </c>
      <c r="F7" s="3" t="s">
        <v>551</v>
      </c>
    </row>
    <row r="8" spans="1:6" x14ac:dyDescent="0.35">
      <c r="A8" s="5">
        <v>13</v>
      </c>
      <c r="B8" s="3" t="s">
        <v>551</v>
      </c>
      <c r="C8" s="11">
        <f>+'Reporte de Formatos'!M12</f>
        <v>11077.16</v>
      </c>
      <c r="D8" s="11">
        <f>+'Reporte de Formatos'!O12</f>
        <v>10060.02</v>
      </c>
      <c r="E8" s="3" t="s">
        <v>230</v>
      </c>
      <c r="F8" s="3" t="s">
        <v>551</v>
      </c>
    </row>
    <row r="9" spans="1:6" x14ac:dyDescent="0.35">
      <c r="A9" s="5">
        <v>14</v>
      </c>
      <c r="B9" s="3" t="s">
        <v>551</v>
      </c>
      <c r="C9" s="11">
        <f>+'Reporte de Formatos'!M13</f>
        <v>6482.5</v>
      </c>
      <c r="D9" s="11">
        <f>+'Reporte de Formatos'!O13</f>
        <v>6396.98</v>
      </c>
      <c r="E9" s="3" t="s">
        <v>230</v>
      </c>
      <c r="F9" s="3" t="s">
        <v>551</v>
      </c>
    </row>
    <row r="10" spans="1:6" x14ac:dyDescent="0.35">
      <c r="A10" s="5">
        <v>16</v>
      </c>
      <c r="B10" s="3" t="s">
        <v>551</v>
      </c>
      <c r="C10" s="11">
        <f>+'Reporte de Formatos'!M14</f>
        <v>6900.8</v>
      </c>
      <c r="D10" s="11">
        <f>+'Reporte de Formatos'!O14</f>
        <v>6740.98</v>
      </c>
      <c r="E10" s="3" t="s">
        <v>230</v>
      </c>
      <c r="F10" s="3" t="s">
        <v>551</v>
      </c>
    </row>
    <row r="11" spans="1:6" x14ac:dyDescent="0.35">
      <c r="A11" s="5">
        <v>17</v>
      </c>
      <c r="B11" s="3" t="s">
        <v>551</v>
      </c>
      <c r="C11" s="11">
        <f>+'Reporte de Formatos'!M15</f>
        <v>6900.8</v>
      </c>
      <c r="D11" s="11">
        <f>+'Reporte de Formatos'!O15</f>
        <v>6740.98</v>
      </c>
      <c r="E11" s="3" t="s">
        <v>230</v>
      </c>
      <c r="F11" s="3" t="s">
        <v>551</v>
      </c>
    </row>
    <row r="12" spans="1:6" x14ac:dyDescent="0.35">
      <c r="A12" s="5">
        <v>21</v>
      </c>
      <c r="B12" s="3" t="s">
        <v>551</v>
      </c>
      <c r="C12" s="11">
        <f>+'Reporte de Formatos'!M16</f>
        <v>5809.74</v>
      </c>
      <c r="D12" s="11">
        <f>+'Reporte de Formatos'!O16</f>
        <v>5738.62</v>
      </c>
      <c r="E12" s="3" t="s">
        <v>230</v>
      </c>
      <c r="F12" s="3" t="s">
        <v>551</v>
      </c>
    </row>
    <row r="13" spans="1:6" x14ac:dyDescent="0.35">
      <c r="A13" s="5">
        <v>24</v>
      </c>
      <c r="B13" s="3" t="s">
        <v>551</v>
      </c>
      <c r="C13" s="11">
        <f>+'Reporte de Formatos'!M17</f>
        <v>4758.1000000000004</v>
      </c>
      <c r="D13" s="11">
        <f>+'Reporte de Formatos'!O17</f>
        <v>4758.1000000000004</v>
      </c>
      <c r="E13" s="3" t="s">
        <v>230</v>
      </c>
      <c r="F13" s="3" t="s">
        <v>551</v>
      </c>
    </row>
    <row r="14" spans="1:6" x14ac:dyDescent="0.35">
      <c r="A14" s="5">
        <v>26</v>
      </c>
      <c r="B14" s="3" t="s">
        <v>551</v>
      </c>
      <c r="C14" s="11">
        <f>+'Reporte de Formatos'!M18</f>
        <v>4198.5</v>
      </c>
      <c r="D14" s="11">
        <f>+'Reporte de Formatos'!O18</f>
        <v>4198.5</v>
      </c>
      <c r="E14" s="3" t="s">
        <v>230</v>
      </c>
      <c r="F14" s="3" t="s">
        <v>551</v>
      </c>
    </row>
    <row r="15" spans="1:6" x14ac:dyDescent="0.35">
      <c r="A15" s="5">
        <v>27</v>
      </c>
      <c r="B15" s="3" t="s">
        <v>551</v>
      </c>
      <c r="C15" s="11">
        <f>+'Reporte de Formatos'!M19</f>
        <v>5028.9799999999996</v>
      </c>
      <c r="D15" s="11">
        <f>+'Reporte de Formatos'!O19</f>
        <v>5028.9799999999996</v>
      </c>
      <c r="E15" s="3" t="s">
        <v>230</v>
      </c>
      <c r="F15" s="3" t="s">
        <v>551</v>
      </c>
    </row>
    <row r="16" spans="1:6" x14ac:dyDescent="0.35">
      <c r="A16" s="5">
        <v>28</v>
      </c>
      <c r="B16" s="3" t="s">
        <v>551</v>
      </c>
      <c r="C16" s="11">
        <f>+'Reporte de Formatos'!M20</f>
        <v>5809.74</v>
      </c>
      <c r="D16" s="11">
        <f>+'Reporte de Formatos'!O20</f>
        <v>5738.62</v>
      </c>
      <c r="E16" s="3" t="s">
        <v>230</v>
      </c>
      <c r="F16" s="3" t="s">
        <v>551</v>
      </c>
    </row>
    <row r="17" spans="1:6" x14ac:dyDescent="0.35">
      <c r="A17" s="5">
        <v>29</v>
      </c>
      <c r="B17" s="3" t="s">
        <v>551</v>
      </c>
      <c r="C17" s="11">
        <f>+'Reporte de Formatos'!M21</f>
        <v>6000.04</v>
      </c>
      <c r="D17" s="11">
        <f>+'Reporte de Formatos'!O21</f>
        <v>5994.92</v>
      </c>
      <c r="E17" s="3" t="s">
        <v>230</v>
      </c>
      <c r="F17" s="3" t="s">
        <v>551</v>
      </c>
    </row>
    <row r="18" spans="1:6" x14ac:dyDescent="0.35">
      <c r="A18" s="5">
        <v>31</v>
      </c>
      <c r="B18" s="3" t="s">
        <v>551</v>
      </c>
      <c r="C18" s="11">
        <f>+'Reporte de Formatos'!M22</f>
        <v>5809.74</v>
      </c>
      <c r="D18" s="11">
        <f>+'Reporte de Formatos'!O22</f>
        <v>5738.62</v>
      </c>
      <c r="E18" s="3" t="s">
        <v>230</v>
      </c>
      <c r="F18" s="3" t="s">
        <v>551</v>
      </c>
    </row>
    <row r="19" spans="1:6" x14ac:dyDescent="0.35">
      <c r="A19" s="5">
        <v>36</v>
      </c>
      <c r="B19" s="3" t="s">
        <v>551</v>
      </c>
      <c r="C19" s="11">
        <f>+'Reporte de Formatos'!M23</f>
        <v>5809.74</v>
      </c>
      <c r="D19" s="11">
        <f>+'Reporte de Formatos'!O23</f>
        <v>5738.62</v>
      </c>
      <c r="E19" s="3" t="s">
        <v>230</v>
      </c>
      <c r="F19" s="3" t="s">
        <v>551</v>
      </c>
    </row>
    <row r="20" spans="1:6" x14ac:dyDescent="0.35">
      <c r="A20" s="5">
        <v>37</v>
      </c>
      <c r="B20" s="3" t="s">
        <v>551</v>
      </c>
      <c r="C20" s="11">
        <f>+'Reporte de Formatos'!M24</f>
        <v>6999.9</v>
      </c>
      <c r="D20" s="11">
        <f>+'Reporte de Formatos'!O24</f>
        <v>6758.8</v>
      </c>
      <c r="E20" s="3" t="s">
        <v>230</v>
      </c>
      <c r="F20" s="3" t="s">
        <v>551</v>
      </c>
    </row>
    <row r="21" spans="1:6" x14ac:dyDescent="0.35">
      <c r="A21" s="5">
        <v>38</v>
      </c>
      <c r="B21" s="3" t="s">
        <v>551</v>
      </c>
      <c r="C21" s="11">
        <f>+'Reporte de Formatos'!M25</f>
        <v>23575.8</v>
      </c>
      <c r="D21" s="11">
        <f>+'Reporte de Formatos'!O25</f>
        <v>19962.080000000002</v>
      </c>
      <c r="E21" s="3" t="s">
        <v>230</v>
      </c>
      <c r="F21" s="3" t="s">
        <v>551</v>
      </c>
    </row>
    <row r="22" spans="1:6" x14ac:dyDescent="0.35">
      <c r="A22" s="5">
        <v>41</v>
      </c>
      <c r="B22" s="3" t="s">
        <v>551</v>
      </c>
      <c r="C22" s="11">
        <f>+'Reporte de Formatos'!M26</f>
        <v>9338</v>
      </c>
      <c r="D22" s="11">
        <f>+'Reporte de Formatos'!O26</f>
        <v>8985.7999999999993</v>
      </c>
      <c r="E22" s="3" t="s">
        <v>230</v>
      </c>
      <c r="F22" s="3" t="s">
        <v>551</v>
      </c>
    </row>
    <row r="23" spans="1:6" x14ac:dyDescent="0.35">
      <c r="A23" s="5">
        <v>44</v>
      </c>
      <c r="B23" s="3" t="s">
        <v>551</v>
      </c>
      <c r="C23" s="11">
        <f>+'Reporte de Formatos'!M27</f>
        <v>19691.900000000001</v>
      </c>
      <c r="D23" s="11">
        <f>+'Reporte de Formatos'!O27</f>
        <v>16907.78</v>
      </c>
      <c r="E23" s="3" t="s">
        <v>230</v>
      </c>
      <c r="F23" s="3" t="s">
        <v>551</v>
      </c>
    </row>
    <row r="24" spans="1:6" x14ac:dyDescent="0.35">
      <c r="A24" s="5">
        <v>46</v>
      </c>
      <c r="B24" s="3" t="s">
        <v>551</v>
      </c>
      <c r="C24" s="11">
        <f>+'Reporte de Formatos'!M28</f>
        <v>8000.06</v>
      </c>
      <c r="D24" s="11">
        <f>+'Reporte de Formatos'!O28</f>
        <v>7399.94</v>
      </c>
      <c r="E24" s="3" t="s">
        <v>230</v>
      </c>
      <c r="F24" s="3" t="s">
        <v>551</v>
      </c>
    </row>
    <row r="25" spans="1:6" x14ac:dyDescent="0.35">
      <c r="A25" s="5">
        <v>48</v>
      </c>
      <c r="B25" s="3" t="s">
        <v>551</v>
      </c>
      <c r="C25" s="11">
        <f>+'Reporte de Formatos'!M29</f>
        <v>18754.060000000001</v>
      </c>
      <c r="D25" s="11">
        <f>+'Reporte de Formatos'!O29</f>
        <v>16170.26</v>
      </c>
      <c r="E25" s="3" t="s">
        <v>230</v>
      </c>
      <c r="F25" s="3" t="s">
        <v>551</v>
      </c>
    </row>
    <row r="26" spans="1:6" x14ac:dyDescent="0.35">
      <c r="A26" s="5">
        <v>49</v>
      </c>
      <c r="B26" s="3" t="s">
        <v>551</v>
      </c>
      <c r="C26" s="11">
        <f>+'Reporte de Formatos'!M30</f>
        <v>6799.88</v>
      </c>
      <c r="D26" s="11">
        <f>+'Reporte de Formatos'!O30</f>
        <v>6731.74</v>
      </c>
      <c r="E26" s="3" t="s">
        <v>230</v>
      </c>
      <c r="F26" s="3" t="s">
        <v>551</v>
      </c>
    </row>
    <row r="27" spans="1:6" x14ac:dyDescent="0.35">
      <c r="A27" s="5">
        <v>53</v>
      </c>
      <c r="B27" s="3" t="s">
        <v>551</v>
      </c>
      <c r="C27" s="11">
        <f>+'Reporte de Formatos'!M31</f>
        <v>9900.06</v>
      </c>
      <c r="D27" s="11">
        <f>+'Reporte de Formatos'!O31</f>
        <v>9392.84</v>
      </c>
      <c r="E27" s="3" t="s">
        <v>230</v>
      </c>
      <c r="F27" s="3" t="s">
        <v>551</v>
      </c>
    </row>
    <row r="28" spans="1:6" x14ac:dyDescent="0.35">
      <c r="A28" s="5">
        <v>55</v>
      </c>
      <c r="B28" s="3" t="s">
        <v>551</v>
      </c>
      <c r="C28" s="11">
        <f>+'Reporte de Formatos'!M32</f>
        <v>6481.88</v>
      </c>
      <c r="D28" s="11">
        <f>+'Reporte de Formatos'!O32</f>
        <v>6297.14</v>
      </c>
      <c r="E28" s="3" t="s">
        <v>230</v>
      </c>
      <c r="F28" s="3" t="s">
        <v>551</v>
      </c>
    </row>
    <row r="29" spans="1:6" x14ac:dyDescent="0.35">
      <c r="A29" s="5">
        <v>58</v>
      </c>
      <c r="B29" s="3" t="s">
        <v>551</v>
      </c>
      <c r="C29" s="11">
        <f>+'Reporte de Formatos'!M33</f>
        <v>11077.16</v>
      </c>
      <c r="D29" s="11">
        <f>+'Reporte de Formatos'!O33</f>
        <v>10060.02</v>
      </c>
      <c r="E29" s="3" t="s">
        <v>230</v>
      </c>
      <c r="F29" s="3" t="s">
        <v>551</v>
      </c>
    </row>
    <row r="30" spans="1:6" x14ac:dyDescent="0.35">
      <c r="A30" s="5">
        <v>60</v>
      </c>
      <c r="B30" s="3" t="s">
        <v>551</v>
      </c>
      <c r="C30" s="11">
        <f>+'Reporte de Formatos'!M34</f>
        <v>6999.9</v>
      </c>
      <c r="D30" s="11">
        <f>+'Reporte de Formatos'!O34</f>
        <v>6758.8</v>
      </c>
      <c r="E30" s="3" t="s">
        <v>230</v>
      </c>
      <c r="F30" s="3" t="s">
        <v>551</v>
      </c>
    </row>
    <row r="31" spans="1:6" x14ac:dyDescent="0.35">
      <c r="A31" s="5">
        <v>62</v>
      </c>
      <c r="B31" s="3" t="s">
        <v>551</v>
      </c>
      <c r="C31" s="11">
        <f>+'Reporte de Formatos'!M35</f>
        <v>11077.16</v>
      </c>
      <c r="D31" s="11">
        <f>+'Reporte de Formatos'!O35</f>
        <v>10060.02</v>
      </c>
      <c r="E31" s="3" t="s">
        <v>230</v>
      </c>
      <c r="F31" s="3" t="s">
        <v>551</v>
      </c>
    </row>
    <row r="32" spans="1:6" x14ac:dyDescent="0.35">
      <c r="A32" s="5">
        <v>64</v>
      </c>
      <c r="B32" s="3" t="s">
        <v>551</v>
      </c>
      <c r="C32" s="11">
        <f>+'Reporte de Formatos'!M36</f>
        <v>8000.06</v>
      </c>
      <c r="D32" s="11">
        <f>+'Reporte de Formatos'!O36</f>
        <v>7690.64</v>
      </c>
      <c r="E32" s="3" t="s">
        <v>230</v>
      </c>
      <c r="F32" s="3" t="s">
        <v>551</v>
      </c>
    </row>
    <row r="33" spans="1:6" x14ac:dyDescent="0.35">
      <c r="A33" s="5">
        <v>65</v>
      </c>
      <c r="B33" s="3" t="s">
        <v>551</v>
      </c>
      <c r="C33" s="11">
        <f>+'Reporte de Formatos'!M37</f>
        <v>11077.16</v>
      </c>
      <c r="D33" s="11">
        <f>+'Reporte de Formatos'!O37</f>
        <v>10060.02</v>
      </c>
      <c r="E33" s="3" t="s">
        <v>230</v>
      </c>
      <c r="F33" s="3" t="s">
        <v>551</v>
      </c>
    </row>
    <row r="34" spans="1:6" x14ac:dyDescent="0.35">
      <c r="A34" s="5">
        <v>66</v>
      </c>
      <c r="B34" s="3" t="s">
        <v>551</v>
      </c>
      <c r="C34" s="11">
        <f>+'Reporte de Formatos'!M38</f>
        <v>5244.68</v>
      </c>
      <c r="D34" s="11">
        <f>+'Reporte de Formatos'!O38</f>
        <v>5244.68</v>
      </c>
      <c r="E34" s="3" t="s">
        <v>230</v>
      </c>
      <c r="F34" s="3" t="s">
        <v>551</v>
      </c>
    </row>
    <row r="35" spans="1:6" x14ac:dyDescent="0.35">
      <c r="A35" s="5">
        <v>70</v>
      </c>
      <c r="B35" s="3" t="s">
        <v>551</v>
      </c>
      <c r="C35" s="11">
        <f>+'Reporte de Formatos'!M39</f>
        <v>11642.9</v>
      </c>
      <c r="D35" s="11">
        <f>+'Reporte de Formatos'!O39</f>
        <v>10524.38</v>
      </c>
      <c r="E35" s="3" t="s">
        <v>230</v>
      </c>
      <c r="F35" s="3" t="s">
        <v>551</v>
      </c>
    </row>
    <row r="36" spans="1:6" x14ac:dyDescent="0.35">
      <c r="A36" s="5">
        <v>71</v>
      </c>
      <c r="B36" s="3" t="s">
        <v>551</v>
      </c>
      <c r="C36" s="11">
        <f>+'Reporte de Formatos'!M40</f>
        <v>9703.08</v>
      </c>
      <c r="D36" s="11">
        <f>+'Reporte de Formatos'!O40</f>
        <v>0</v>
      </c>
      <c r="E36" s="3" t="s">
        <v>230</v>
      </c>
      <c r="F36" s="3" t="s">
        <v>551</v>
      </c>
    </row>
    <row r="37" spans="1:6" x14ac:dyDescent="0.35">
      <c r="A37" s="5">
        <v>86</v>
      </c>
      <c r="B37" s="3" t="s">
        <v>551</v>
      </c>
      <c r="C37" s="11">
        <f>+'Reporte de Formatos'!M41</f>
        <v>29999.94</v>
      </c>
      <c r="D37" s="11">
        <f>+'Reporte de Formatos'!O41</f>
        <v>24941.52</v>
      </c>
      <c r="E37" s="3" t="s">
        <v>230</v>
      </c>
      <c r="F37" s="3" t="s">
        <v>551</v>
      </c>
    </row>
    <row r="38" spans="1:6" x14ac:dyDescent="0.35">
      <c r="A38" s="5">
        <v>88</v>
      </c>
      <c r="B38" s="3" t="s">
        <v>551</v>
      </c>
      <c r="C38" s="11">
        <f>+'Reporte de Formatos'!M42</f>
        <v>11077.16</v>
      </c>
      <c r="D38" s="11">
        <f>+'Reporte de Formatos'!O42</f>
        <v>10060.02</v>
      </c>
      <c r="E38" s="3" t="s">
        <v>230</v>
      </c>
      <c r="F38" s="3" t="s">
        <v>551</v>
      </c>
    </row>
    <row r="39" spans="1:6" x14ac:dyDescent="0.35">
      <c r="A39" s="5">
        <v>90</v>
      </c>
      <c r="B39" s="3" t="s">
        <v>551</v>
      </c>
      <c r="C39" s="11">
        <f>+'Reporte de Formatos'!M43</f>
        <v>8295.86</v>
      </c>
      <c r="D39" s="11">
        <f>+'Reporte de Formatos'!O43</f>
        <v>7663.56</v>
      </c>
      <c r="E39" s="3" t="s">
        <v>230</v>
      </c>
      <c r="F39" s="3" t="s">
        <v>551</v>
      </c>
    </row>
    <row r="40" spans="1:6" x14ac:dyDescent="0.35">
      <c r="A40" s="5">
        <v>91</v>
      </c>
      <c r="B40" s="3" t="s">
        <v>551</v>
      </c>
      <c r="C40" s="11">
        <f>+'Reporte de Formatos'!M44</f>
        <v>8999.92</v>
      </c>
      <c r="D40" s="11">
        <f>+'Reporte de Formatos'!O44</f>
        <v>8291.02</v>
      </c>
      <c r="E40" s="3" t="s">
        <v>230</v>
      </c>
      <c r="F40" s="3" t="s">
        <v>551</v>
      </c>
    </row>
    <row r="41" spans="1:6" x14ac:dyDescent="0.35">
      <c r="A41" s="5">
        <v>92</v>
      </c>
      <c r="B41" s="3" t="s">
        <v>551</v>
      </c>
      <c r="C41" s="11">
        <f>+'Reporte de Formatos'!M45</f>
        <v>8295.86</v>
      </c>
      <c r="D41" s="11">
        <f>+'Reporte de Formatos'!O45</f>
        <v>7663.56</v>
      </c>
      <c r="E41" s="3" t="s">
        <v>230</v>
      </c>
      <c r="F41" s="3" t="s">
        <v>551</v>
      </c>
    </row>
    <row r="42" spans="1:6" x14ac:dyDescent="0.35">
      <c r="A42" s="5">
        <v>93</v>
      </c>
      <c r="B42" s="3" t="s">
        <v>551</v>
      </c>
      <c r="C42" s="11">
        <f>+'Reporte de Formatos'!M46</f>
        <v>8295.86</v>
      </c>
      <c r="D42" s="11">
        <f>+'Reporte de Formatos'!O46</f>
        <v>7663.56</v>
      </c>
      <c r="E42" s="3" t="s">
        <v>230</v>
      </c>
      <c r="F42" s="3" t="s">
        <v>551</v>
      </c>
    </row>
    <row r="43" spans="1:6" x14ac:dyDescent="0.35">
      <c r="A43" s="5">
        <v>94</v>
      </c>
      <c r="B43" s="3" t="s">
        <v>551</v>
      </c>
      <c r="C43" s="11">
        <f>+'Reporte de Formatos'!M47</f>
        <v>8295.86</v>
      </c>
      <c r="D43" s="11">
        <f>+'Reporte de Formatos'!O47</f>
        <v>7663.56</v>
      </c>
      <c r="E43" s="3" t="s">
        <v>230</v>
      </c>
      <c r="F43" s="3" t="s">
        <v>551</v>
      </c>
    </row>
    <row r="44" spans="1:6" x14ac:dyDescent="0.35">
      <c r="A44" s="5">
        <v>95</v>
      </c>
      <c r="B44" s="3" t="s">
        <v>551</v>
      </c>
      <c r="C44" s="11">
        <f>+'Reporte de Formatos'!M48</f>
        <v>11077.16</v>
      </c>
      <c r="D44" s="11">
        <f>+'Reporte de Formatos'!O48</f>
        <v>10060.02</v>
      </c>
      <c r="E44" s="3" t="s">
        <v>230</v>
      </c>
      <c r="F44" s="3" t="s">
        <v>551</v>
      </c>
    </row>
    <row r="45" spans="1:6" x14ac:dyDescent="0.35">
      <c r="A45" s="5">
        <v>96</v>
      </c>
      <c r="B45" s="3" t="s">
        <v>551</v>
      </c>
      <c r="C45" s="11">
        <f>+'Reporte de Formatos'!M49</f>
        <v>6999.9</v>
      </c>
      <c r="D45" s="11">
        <f>+'Reporte de Formatos'!O49</f>
        <v>6758.8</v>
      </c>
      <c r="E45" s="3" t="s">
        <v>230</v>
      </c>
      <c r="F45" s="3" t="s">
        <v>551</v>
      </c>
    </row>
    <row r="46" spans="1:6" x14ac:dyDescent="0.35">
      <c r="A46" s="5">
        <v>98</v>
      </c>
      <c r="B46" s="3" t="s">
        <v>551</v>
      </c>
      <c r="C46" s="11">
        <f>+'Reporte de Formatos'!M50</f>
        <v>7499.98</v>
      </c>
      <c r="D46" s="11">
        <f>+'Reporte de Formatos'!O50</f>
        <v>6954.26</v>
      </c>
      <c r="E46" s="3" t="s">
        <v>230</v>
      </c>
      <c r="F46" s="3" t="s">
        <v>551</v>
      </c>
    </row>
    <row r="47" spans="1:6" x14ac:dyDescent="0.35">
      <c r="A47" s="5">
        <v>99</v>
      </c>
      <c r="B47" s="3" t="s">
        <v>551</v>
      </c>
      <c r="C47" s="11">
        <f>+'Reporte de Formatos'!M51</f>
        <v>11077.16</v>
      </c>
      <c r="D47" s="11">
        <f>+'Reporte de Formatos'!O51</f>
        <v>10060.02</v>
      </c>
      <c r="E47" s="3" t="s">
        <v>230</v>
      </c>
      <c r="F47" s="3" t="s">
        <v>551</v>
      </c>
    </row>
    <row r="48" spans="1:6" x14ac:dyDescent="0.35">
      <c r="A48" s="5">
        <v>100</v>
      </c>
      <c r="B48" s="3" t="s">
        <v>551</v>
      </c>
      <c r="C48" s="11">
        <f>+'Reporte de Formatos'!M52</f>
        <v>11077.16</v>
      </c>
      <c r="D48" s="11">
        <f>+'Reporte de Formatos'!O52</f>
        <v>10060.02</v>
      </c>
      <c r="E48" s="3" t="s">
        <v>230</v>
      </c>
      <c r="F48" s="3" t="s">
        <v>551</v>
      </c>
    </row>
    <row r="49" spans="1:6" x14ac:dyDescent="0.35">
      <c r="A49" s="5">
        <v>107</v>
      </c>
      <c r="B49" s="3" t="s">
        <v>551</v>
      </c>
      <c r="C49" s="11">
        <f>+'Reporte de Formatos'!M53</f>
        <v>11077.16</v>
      </c>
      <c r="D49" s="11">
        <f>+'Reporte de Formatos'!O53</f>
        <v>10060.02</v>
      </c>
      <c r="E49" s="3" t="s">
        <v>230</v>
      </c>
      <c r="F49" s="3" t="s">
        <v>551</v>
      </c>
    </row>
    <row r="50" spans="1:6" x14ac:dyDescent="0.35">
      <c r="A50" s="5">
        <v>109</v>
      </c>
      <c r="B50" s="3" t="s">
        <v>551</v>
      </c>
      <c r="C50" s="11">
        <f>+'Reporte de Formatos'!M54</f>
        <v>11077.16</v>
      </c>
      <c r="D50" s="11">
        <f>+'Reporte de Formatos'!O54</f>
        <v>10060.02</v>
      </c>
      <c r="E50" s="3" t="s">
        <v>230</v>
      </c>
      <c r="F50" s="3" t="s">
        <v>551</v>
      </c>
    </row>
    <row r="51" spans="1:6" x14ac:dyDescent="0.35">
      <c r="A51" s="5">
        <v>111</v>
      </c>
      <c r="B51" s="3" t="s">
        <v>551</v>
      </c>
      <c r="C51" s="11">
        <f>+'Reporte de Formatos'!M55</f>
        <v>11077.16</v>
      </c>
      <c r="D51" s="11">
        <f>+'Reporte de Formatos'!O55</f>
        <v>10060.02</v>
      </c>
      <c r="E51" s="3" t="s">
        <v>230</v>
      </c>
      <c r="F51" s="3" t="s">
        <v>551</v>
      </c>
    </row>
    <row r="52" spans="1:6" x14ac:dyDescent="0.35">
      <c r="A52" s="5">
        <v>112</v>
      </c>
      <c r="B52" s="3" t="s">
        <v>551</v>
      </c>
      <c r="C52" s="11">
        <f>+'Reporte de Formatos'!M56</f>
        <v>6481.88</v>
      </c>
      <c r="D52" s="11">
        <f>+'Reporte de Formatos'!O56</f>
        <v>6367.64</v>
      </c>
      <c r="E52" s="3" t="s">
        <v>230</v>
      </c>
      <c r="F52" s="3" t="s">
        <v>551</v>
      </c>
    </row>
    <row r="53" spans="1:6" x14ac:dyDescent="0.35">
      <c r="A53" s="5">
        <v>118</v>
      </c>
      <c r="B53" s="3" t="s">
        <v>551</v>
      </c>
      <c r="C53" s="11">
        <f>+'Reporte de Formatos'!M57</f>
        <v>6481.16</v>
      </c>
      <c r="D53" s="11">
        <f>+'Reporte de Formatos'!O57</f>
        <v>6441.24</v>
      </c>
      <c r="E53" s="3" t="s">
        <v>230</v>
      </c>
      <c r="F53" s="3" t="s">
        <v>551</v>
      </c>
    </row>
    <row r="54" spans="1:6" x14ac:dyDescent="0.35">
      <c r="A54" s="5">
        <v>133</v>
      </c>
      <c r="B54" s="3" t="s">
        <v>551</v>
      </c>
      <c r="C54" s="11">
        <f>+'Reporte de Formatos'!M58</f>
        <v>3378.06</v>
      </c>
      <c r="D54" s="11">
        <f>+'Reporte de Formatos'!O58</f>
        <v>3378.06</v>
      </c>
      <c r="E54" s="3" t="s">
        <v>230</v>
      </c>
      <c r="F54" s="3" t="s">
        <v>551</v>
      </c>
    </row>
    <row r="55" spans="1:6" x14ac:dyDescent="0.35">
      <c r="A55" s="5">
        <v>136</v>
      </c>
      <c r="B55" s="3" t="s">
        <v>551</v>
      </c>
      <c r="C55" s="11">
        <f>+'Reporte de Formatos'!M59</f>
        <v>10000.08</v>
      </c>
      <c r="D55" s="11">
        <f>+'Reporte de Formatos'!O59</f>
        <v>9156.16</v>
      </c>
      <c r="E55" s="3" t="s">
        <v>230</v>
      </c>
      <c r="F55" s="3" t="s">
        <v>551</v>
      </c>
    </row>
    <row r="56" spans="1:6" x14ac:dyDescent="0.35">
      <c r="A56" s="5">
        <v>139</v>
      </c>
      <c r="B56" s="3" t="s">
        <v>551</v>
      </c>
      <c r="C56" s="11">
        <f>+'Reporte de Formatos'!M60</f>
        <v>6999.9</v>
      </c>
      <c r="D56" s="11">
        <f>+'Reporte de Formatos'!O60</f>
        <v>6758.8</v>
      </c>
      <c r="E56" s="3" t="s">
        <v>230</v>
      </c>
      <c r="F56" s="3" t="s">
        <v>551</v>
      </c>
    </row>
    <row r="57" spans="1:6" x14ac:dyDescent="0.35">
      <c r="A57" s="5">
        <v>140</v>
      </c>
      <c r="B57" s="3" t="s">
        <v>551</v>
      </c>
      <c r="C57" s="11">
        <f>+'Reporte de Formatos'!M61</f>
        <v>9900.06</v>
      </c>
      <c r="D57" s="11">
        <f>+'Reporte de Formatos'!O61</f>
        <v>9072.14</v>
      </c>
      <c r="E57" s="3" t="s">
        <v>230</v>
      </c>
      <c r="F57" s="3" t="s">
        <v>551</v>
      </c>
    </row>
    <row r="58" spans="1:6" x14ac:dyDescent="0.35">
      <c r="A58" s="5">
        <v>141</v>
      </c>
      <c r="B58" s="3" t="s">
        <v>551</v>
      </c>
      <c r="C58" s="11">
        <f>+'Reporte de Formatos'!M62</f>
        <v>6000.04</v>
      </c>
      <c r="D58" s="11">
        <f>+'Reporte de Formatos'!O62</f>
        <v>5908.22</v>
      </c>
      <c r="E58" s="3" t="s">
        <v>230</v>
      </c>
      <c r="F58" s="3" t="s">
        <v>551</v>
      </c>
    </row>
    <row r="59" spans="1:6" x14ac:dyDescent="0.35">
      <c r="A59" s="5">
        <v>148</v>
      </c>
      <c r="B59" s="3" t="s">
        <v>551</v>
      </c>
      <c r="C59" s="11">
        <f>+'Reporte de Formatos'!M63</f>
        <v>5809.74</v>
      </c>
      <c r="D59" s="11">
        <f>+'Reporte de Formatos'!O63</f>
        <v>5738.62</v>
      </c>
      <c r="E59" s="3" t="s">
        <v>230</v>
      </c>
      <c r="F59" s="3" t="s">
        <v>551</v>
      </c>
    </row>
    <row r="60" spans="1:6" x14ac:dyDescent="0.35">
      <c r="A60" s="5">
        <v>155</v>
      </c>
      <c r="B60" s="3" t="s">
        <v>551</v>
      </c>
      <c r="C60" s="11">
        <f>+'Reporte de Formatos'!M64</f>
        <v>5809.74</v>
      </c>
      <c r="D60" s="11">
        <f>+'Reporte de Formatos'!O64</f>
        <v>5738.62</v>
      </c>
      <c r="E60" s="3" t="s">
        <v>230</v>
      </c>
      <c r="F60" s="3" t="s">
        <v>551</v>
      </c>
    </row>
    <row r="61" spans="1:6" x14ac:dyDescent="0.35">
      <c r="A61" s="5">
        <v>167</v>
      </c>
      <c r="B61" s="3" t="s">
        <v>551</v>
      </c>
      <c r="C61" s="11">
        <f>+'Reporte de Formatos'!M65</f>
        <v>8156.02</v>
      </c>
      <c r="D61" s="11">
        <f>+'Reporte de Formatos'!O65</f>
        <v>7538.94</v>
      </c>
      <c r="E61" s="3" t="s">
        <v>230</v>
      </c>
      <c r="F61" s="3" t="s">
        <v>551</v>
      </c>
    </row>
    <row r="62" spans="1:6" x14ac:dyDescent="0.35">
      <c r="A62" s="5">
        <v>175</v>
      </c>
      <c r="B62" s="3" t="s">
        <v>551</v>
      </c>
      <c r="C62" s="11">
        <f>+'Reporte de Formatos'!M66</f>
        <v>11642.9</v>
      </c>
      <c r="D62" s="11">
        <f>+'Reporte de Formatos'!O66</f>
        <v>10524.38</v>
      </c>
      <c r="E62" s="3" t="s">
        <v>230</v>
      </c>
      <c r="F62" s="3" t="s">
        <v>551</v>
      </c>
    </row>
    <row r="63" spans="1:6" x14ac:dyDescent="0.35">
      <c r="A63" s="5">
        <v>177</v>
      </c>
      <c r="B63" s="3" t="s">
        <v>551</v>
      </c>
      <c r="C63" s="11">
        <f>+'Reporte de Formatos'!M67</f>
        <v>4380.32</v>
      </c>
      <c r="D63" s="11">
        <f>+'Reporte de Formatos'!O67</f>
        <v>4380.32</v>
      </c>
      <c r="E63" s="3" t="s">
        <v>230</v>
      </c>
      <c r="F63" s="3" t="s">
        <v>551</v>
      </c>
    </row>
    <row r="64" spans="1:6" x14ac:dyDescent="0.35">
      <c r="A64" s="5">
        <v>178</v>
      </c>
      <c r="B64" s="3" t="s">
        <v>551</v>
      </c>
      <c r="C64" s="11">
        <f>+'Reporte de Formatos'!M68</f>
        <v>5809.74</v>
      </c>
      <c r="D64" s="11">
        <f>+'Reporte de Formatos'!O68</f>
        <v>5738.62</v>
      </c>
      <c r="E64" s="3" t="s">
        <v>230</v>
      </c>
      <c r="F64" s="3" t="s">
        <v>551</v>
      </c>
    </row>
    <row r="65" spans="1:6" x14ac:dyDescent="0.35">
      <c r="A65" s="5">
        <v>181</v>
      </c>
      <c r="B65" s="3" t="s">
        <v>551</v>
      </c>
      <c r="C65" s="11">
        <f>+'Reporte de Formatos'!M69</f>
        <v>5809.74</v>
      </c>
      <c r="D65" s="11">
        <f>+'Reporte de Formatos'!O69</f>
        <v>5738.62</v>
      </c>
      <c r="E65" s="3" t="s">
        <v>230</v>
      </c>
      <c r="F65" s="3" t="s">
        <v>551</v>
      </c>
    </row>
    <row r="66" spans="1:6" x14ac:dyDescent="0.35">
      <c r="A66" s="5">
        <v>197</v>
      </c>
      <c r="B66" s="3" t="s">
        <v>551</v>
      </c>
      <c r="C66" s="11">
        <f>+'Reporte de Formatos'!M70</f>
        <v>8455.16</v>
      </c>
      <c r="D66" s="11">
        <f>+'Reporte de Formatos'!O70</f>
        <v>7805.52</v>
      </c>
      <c r="E66" s="3" t="s">
        <v>230</v>
      </c>
      <c r="F66" s="3" t="s">
        <v>551</v>
      </c>
    </row>
    <row r="67" spans="1:6" x14ac:dyDescent="0.35">
      <c r="A67" s="5">
        <v>198</v>
      </c>
      <c r="B67" s="3" t="s">
        <v>551</v>
      </c>
      <c r="C67" s="11">
        <f>+'Reporte de Formatos'!M71</f>
        <v>6999.9</v>
      </c>
      <c r="D67" s="11">
        <f>+'Reporte de Formatos'!O71</f>
        <v>6758.8</v>
      </c>
      <c r="E67" s="3" t="s">
        <v>230</v>
      </c>
      <c r="F67" s="3" t="s">
        <v>551</v>
      </c>
    </row>
    <row r="68" spans="1:6" x14ac:dyDescent="0.35">
      <c r="A68" s="5">
        <v>199</v>
      </c>
      <c r="B68" s="3" t="s">
        <v>551</v>
      </c>
      <c r="C68" s="11">
        <f>+'Reporte de Formatos'!M72</f>
        <v>17526.52</v>
      </c>
      <c r="D68" s="11">
        <f>+'Reporte de Formatos'!O72</f>
        <v>15204.92</v>
      </c>
      <c r="E68" s="3" t="s">
        <v>230</v>
      </c>
      <c r="F68" s="3" t="s">
        <v>551</v>
      </c>
    </row>
    <row r="69" spans="1:6" x14ac:dyDescent="0.35">
      <c r="A69" s="5">
        <v>204</v>
      </c>
      <c r="B69" s="3" t="s">
        <v>551</v>
      </c>
      <c r="C69" s="11">
        <f>+'Reporte de Formatos'!M73</f>
        <v>8753.98</v>
      </c>
      <c r="D69" s="11">
        <f>+'Reporte de Formatos'!O73</f>
        <v>8071.84</v>
      </c>
      <c r="E69" s="3" t="s">
        <v>230</v>
      </c>
      <c r="F69" s="3" t="s">
        <v>551</v>
      </c>
    </row>
    <row r="70" spans="1:6" x14ac:dyDescent="0.35">
      <c r="A70" s="5">
        <v>210</v>
      </c>
      <c r="B70" s="3" t="s">
        <v>551</v>
      </c>
      <c r="C70" s="11">
        <f>+'Reporte de Formatos'!M74</f>
        <v>12308.04</v>
      </c>
      <c r="D70" s="11">
        <f>+'Reporte de Formatos'!O74</f>
        <v>11070.32</v>
      </c>
      <c r="E70" s="3" t="s">
        <v>230</v>
      </c>
      <c r="F70" s="3" t="s">
        <v>551</v>
      </c>
    </row>
    <row r="71" spans="1:6" x14ac:dyDescent="0.35">
      <c r="A71" s="5">
        <v>213</v>
      </c>
      <c r="B71" s="3" t="s">
        <v>551</v>
      </c>
      <c r="C71" s="11">
        <f>+'Reporte de Formatos'!M75</f>
        <v>39599.96</v>
      </c>
      <c r="D71" s="11">
        <f>+'Reporte de Formatos'!O75</f>
        <v>32283.62</v>
      </c>
      <c r="E71" s="3" t="s">
        <v>230</v>
      </c>
      <c r="F71" s="3" t="s">
        <v>551</v>
      </c>
    </row>
    <row r="72" spans="1:6" x14ac:dyDescent="0.35">
      <c r="A72" s="5">
        <v>214</v>
      </c>
      <c r="B72" s="3" t="s">
        <v>551</v>
      </c>
      <c r="C72" s="11">
        <f>+'Reporte de Formatos'!M76</f>
        <v>11642.9</v>
      </c>
      <c r="D72" s="11">
        <f>+'Reporte de Formatos'!O76</f>
        <v>10524.38</v>
      </c>
      <c r="E72" s="3" t="s">
        <v>230</v>
      </c>
      <c r="F72" s="3" t="s">
        <v>551</v>
      </c>
    </row>
    <row r="73" spans="1:6" x14ac:dyDescent="0.35">
      <c r="A73" s="5">
        <v>221</v>
      </c>
      <c r="B73" s="3" t="s">
        <v>551</v>
      </c>
      <c r="C73" s="11">
        <f>+'Reporte de Formatos'!M77</f>
        <v>7499.98</v>
      </c>
      <c r="D73" s="11">
        <f>+'Reporte de Formatos'!O77</f>
        <v>6954.26</v>
      </c>
      <c r="E73" s="3" t="s">
        <v>230</v>
      </c>
      <c r="F73" s="3" t="s">
        <v>551</v>
      </c>
    </row>
    <row r="74" spans="1:6" x14ac:dyDescent="0.35">
      <c r="A74" s="5">
        <v>223</v>
      </c>
      <c r="B74" s="3" t="s">
        <v>551</v>
      </c>
      <c r="C74" s="11">
        <f>+'Reporte de Formatos'!M78</f>
        <v>6900.8</v>
      </c>
      <c r="D74" s="11">
        <f>+'Reporte de Formatos'!O78</f>
        <v>6740.98</v>
      </c>
      <c r="E74" s="3" t="s">
        <v>230</v>
      </c>
      <c r="F74" s="3" t="s">
        <v>551</v>
      </c>
    </row>
    <row r="75" spans="1:6" x14ac:dyDescent="0.35">
      <c r="A75" s="5">
        <v>226</v>
      </c>
      <c r="B75" s="3" t="s">
        <v>551</v>
      </c>
      <c r="C75" s="11">
        <f>+'Reporte de Formatos'!M79</f>
        <v>8753.68</v>
      </c>
      <c r="D75" s="11">
        <f>+'Reporte de Formatos'!O79</f>
        <v>8071.56</v>
      </c>
      <c r="E75" s="3" t="s">
        <v>230</v>
      </c>
      <c r="F75" s="3" t="s">
        <v>551</v>
      </c>
    </row>
    <row r="76" spans="1:6" x14ac:dyDescent="0.35">
      <c r="A76" s="5">
        <v>231</v>
      </c>
      <c r="B76" s="3" t="s">
        <v>551</v>
      </c>
      <c r="C76" s="11">
        <f>+'Reporte de Formatos'!M80</f>
        <v>8156.02</v>
      </c>
      <c r="D76" s="11">
        <f>+'Reporte de Formatos'!O80</f>
        <v>7538.94</v>
      </c>
      <c r="E76" s="3" t="s">
        <v>230</v>
      </c>
      <c r="F76" s="3" t="s">
        <v>551</v>
      </c>
    </row>
    <row r="77" spans="1:6" x14ac:dyDescent="0.35">
      <c r="A77" s="5">
        <v>232</v>
      </c>
      <c r="B77" s="3" t="s">
        <v>551</v>
      </c>
      <c r="C77" s="11">
        <f>+'Reporte de Formatos'!M81</f>
        <v>8753.68</v>
      </c>
      <c r="D77" s="11">
        <f>+'Reporte de Formatos'!O81</f>
        <v>8071.56</v>
      </c>
      <c r="E77" s="3" t="s">
        <v>230</v>
      </c>
      <c r="F77" s="3" t="s">
        <v>551</v>
      </c>
    </row>
    <row r="78" spans="1:6" x14ac:dyDescent="0.35">
      <c r="A78" s="5">
        <v>233</v>
      </c>
      <c r="B78" s="3" t="s">
        <v>551</v>
      </c>
      <c r="C78" s="11">
        <f>+'Reporte de Formatos'!M82</f>
        <v>12000.1</v>
      </c>
      <c r="D78" s="11">
        <f>+'Reporte de Formatos'!O82</f>
        <v>10817.56</v>
      </c>
      <c r="E78" s="3" t="s">
        <v>230</v>
      </c>
      <c r="F78" s="3" t="s">
        <v>551</v>
      </c>
    </row>
    <row r="79" spans="1:6" x14ac:dyDescent="0.35">
      <c r="A79" s="5">
        <v>235</v>
      </c>
      <c r="B79" s="3" t="s">
        <v>551</v>
      </c>
      <c r="C79" s="11">
        <f>+'Reporte de Formatos'!M83</f>
        <v>8156.02</v>
      </c>
      <c r="D79" s="11">
        <f>+'Reporte de Formatos'!O83</f>
        <v>7538.94</v>
      </c>
      <c r="E79" s="3" t="s">
        <v>230</v>
      </c>
      <c r="F79" s="3" t="s">
        <v>551</v>
      </c>
    </row>
    <row r="80" spans="1:6" x14ac:dyDescent="0.35">
      <c r="A80" s="5">
        <v>238</v>
      </c>
      <c r="B80" s="3" t="s">
        <v>551</v>
      </c>
      <c r="C80" s="11">
        <f>+'Reporte de Formatos'!M84</f>
        <v>8753.68</v>
      </c>
      <c r="D80" s="11">
        <f>+'Reporte de Formatos'!O84</f>
        <v>8071.56</v>
      </c>
      <c r="E80" s="3" t="s">
        <v>230</v>
      </c>
      <c r="F80" s="3" t="s">
        <v>551</v>
      </c>
    </row>
    <row r="81" spans="1:6" x14ac:dyDescent="0.35">
      <c r="A81" s="5">
        <v>239</v>
      </c>
      <c r="B81" s="3" t="s">
        <v>551</v>
      </c>
      <c r="C81" s="11">
        <f>+'Reporte de Formatos'!M85</f>
        <v>8156.02</v>
      </c>
      <c r="D81" s="11">
        <f>+'Reporte de Formatos'!O85</f>
        <v>7538.94</v>
      </c>
      <c r="E81" s="3" t="s">
        <v>230</v>
      </c>
      <c r="F81" s="3" t="s">
        <v>551</v>
      </c>
    </row>
    <row r="82" spans="1:6" x14ac:dyDescent="0.35">
      <c r="A82" s="5">
        <v>241</v>
      </c>
      <c r="B82" s="3" t="s">
        <v>551</v>
      </c>
      <c r="C82" s="11">
        <f>+'Reporte de Formatos'!M86</f>
        <v>8295.86</v>
      </c>
      <c r="D82" s="11">
        <f>+'Reporte de Formatos'!O86</f>
        <v>7663.56</v>
      </c>
      <c r="E82" s="3" t="s">
        <v>230</v>
      </c>
      <c r="F82" s="3" t="s">
        <v>551</v>
      </c>
    </row>
    <row r="83" spans="1:6" x14ac:dyDescent="0.35">
      <c r="A83" s="5">
        <v>242</v>
      </c>
      <c r="B83" s="3" t="s">
        <v>551</v>
      </c>
      <c r="C83" s="11">
        <f>+'Reporte de Formatos'!M87</f>
        <v>11077.16</v>
      </c>
      <c r="D83" s="11">
        <f>+'Reporte de Formatos'!O87</f>
        <v>10060.02</v>
      </c>
      <c r="E83" s="3" t="s">
        <v>230</v>
      </c>
      <c r="F83" s="3" t="s">
        <v>551</v>
      </c>
    </row>
    <row r="84" spans="1:6" x14ac:dyDescent="0.35">
      <c r="A84" s="5">
        <v>243</v>
      </c>
      <c r="B84" s="3" t="s">
        <v>551</v>
      </c>
      <c r="C84" s="11">
        <f>+'Reporte de Formatos'!M88</f>
        <v>4355.78</v>
      </c>
      <c r="D84" s="11">
        <f>+'Reporte de Formatos'!O88</f>
        <v>4355.78</v>
      </c>
      <c r="E84" s="3" t="s">
        <v>230</v>
      </c>
      <c r="F84" s="3" t="s">
        <v>551</v>
      </c>
    </row>
    <row r="85" spans="1:6" x14ac:dyDescent="0.35">
      <c r="A85" s="5">
        <v>244</v>
      </c>
      <c r="B85" s="3" t="s">
        <v>551</v>
      </c>
      <c r="C85" s="11">
        <f>+'Reporte de Formatos'!M89</f>
        <v>9703.08</v>
      </c>
      <c r="D85" s="11">
        <f>+'Reporte de Formatos'!O89</f>
        <v>8906.68</v>
      </c>
      <c r="E85" s="3" t="s">
        <v>230</v>
      </c>
      <c r="F85" s="3" t="s">
        <v>551</v>
      </c>
    </row>
    <row r="86" spans="1:6" x14ac:dyDescent="0.35">
      <c r="A86" s="5">
        <v>245</v>
      </c>
      <c r="B86" s="3" t="s">
        <v>551</v>
      </c>
      <c r="C86" s="11">
        <f>+'Reporte de Formatos'!M90</f>
        <v>8156.02</v>
      </c>
      <c r="D86" s="11">
        <f>+'Reporte de Formatos'!O90</f>
        <v>7538.94</v>
      </c>
      <c r="E86" s="3" t="s">
        <v>230</v>
      </c>
      <c r="F86" s="3" t="s">
        <v>551</v>
      </c>
    </row>
    <row r="87" spans="1:6" x14ac:dyDescent="0.35">
      <c r="A87" s="5">
        <v>247</v>
      </c>
      <c r="B87" s="3" t="s">
        <v>551</v>
      </c>
      <c r="C87" s="11">
        <f>+'Reporte de Formatos'!M91</f>
        <v>19691.900000000001</v>
      </c>
      <c r="D87" s="11">
        <f>+'Reporte de Formatos'!O91</f>
        <v>16907.78</v>
      </c>
      <c r="E87" s="3" t="s">
        <v>230</v>
      </c>
      <c r="F87" s="3" t="s">
        <v>551</v>
      </c>
    </row>
    <row r="88" spans="1:6" x14ac:dyDescent="0.35">
      <c r="A88" s="5">
        <v>248</v>
      </c>
      <c r="B88" s="3" t="s">
        <v>551</v>
      </c>
      <c r="C88" s="11">
        <f>+'Reporte de Formatos'!M92</f>
        <v>19691.900000000001</v>
      </c>
      <c r="D88" s="11">
        <f>+'Reporte de Formatos'!O92</f>
        <v>16907.78</v>
      </c>
      <c r="E88" s="3" t="s">
        <v>230</v>
      </c>
      <c r="F88" s="3" t="s">
        <v>551</v>
      </c>
    </row>
    <row r="89" spans="1:6" x14ac:dyDescent="0.35">
      <c r="A89" s="5">
        <v>249</v>
      </c>
      <c r="B89" s="3" t="s">
        <v>551</v>
      </c>
      <c r="C89" s="11">
        <f>+'Reporte de Formatos'!M93</f>
        <v>19691.900000000001</v>
      </c>
      <c r="D89" s="11">
        <f>+'Reporte de Formatos'!O93</f>
        <v>16907.78</v>
      </c>
      <c r="E89" s="3" t="s">
        <v>230</v>
      </c>
      <c r="F89" s="3" t="s">
        <v>551</v>
      </c>
    </row>
    <row r="90" spans="1:6" x14ac:dyDescent="0.35">
      <c r="A90" s="5">
        <v>250</v>
      </c>
      <c r="B90" s="3" t="s">
        <v>551</v>
      </c>
      <c r="C90" s="11">
        <f>+'Reporte de Formatos'!M94</f>
        <v>3681.76</v>
      </c>
      <c r="D90" s="11">
        <f>+'Reporte de Formatos'!O94</f>
        <v>3681.76</v>
      </c>
      <c r="E90" s="3" t="s">
        <v>230</v>
      </c>
      <c r="F90" s="3" t="s">
        <v>551</v>
      </c>
    </row>
    <row r="91" spans="1:6" x14ac:dyDescent="0.35">
      <c r="A91" s="5">
        <v>251</v>
      </c>
      <c r="B91" s="3" t="s">
        <v>551</v>
      </c>
      <c r="C91" s="11">
        <f>+'Reporte de Formatos'!M95</f>
        <v>19691.900000000001</v>
      </c>
      <c r="D91" s="11">
        <f>+'Reporte de Formatos'!O95</f>
        <v>16907.78</v>
      </c>
      <c r="E91" s="3" t="s">
        <v>230</v>
      </c>
      <c r="F91" s="3" t="s">
        <v>551</v>
      </c>
    </row>
    <row r="92" spans="1:6" x14ac:dyDescent="0.35">
      <c r="A92" s="5">
        <v>252</v>
      </c>
      <c r="B92" s="3" t="s">
        <v>551</v>
      </c>
      <c r="C92" s="11">
        <f>+'Reporte de Formatos'!M96</f>
        <v>29328.400000000001</v>
      </c>
      <c r="D92" s="11">
        <f>+'Reporte de Formatos'!O96</f>
        <v>24427.94</v>
      </c>
      <c r="E92" s="3" t="s">
        <v>230</v>
      </c>
      <c r="F92" s="3" t="s">
        <v>551</v>
      </c>
    </row>
    <row r="93" spans="1:6" x14ac:dyDescent="0.35">
      <c r="A93" s="5">
        <v>253</v>
      </c>
      <c r="B93" s="3" t="s">
        <v>551</v>
      </c>
      <c r="C93" s="11">
        <f>+'Reporte de Formatos'!M97</f>
        <v>7600</v>
      </c>
      <c r="D93" s="11">
        <f>+'Reporte de Formatos'!O97</f>
        <v>7043.4</v>
      </c>
      <c r="E93" s="3" t="s">
        <v>230</v>
      </c>
      <c r="F93" s="3" t="s">
        <v>551</v>
      </c>
    </row>
    <row r="94" spans="1:6" x14ac:dyDescent="0.35">
      <c r="A94" s="5">
        <v>254</v>
      </c>
      <c r="B94" s="3" t="s">
        <v>551</v>
      </c>
      <c r="C94" s="11">
        <f>+'Reporte de Formatos'!M98</f>
        <v>11077.16</v>
      </c>
      <c r="D94" s="11">
        <f>+'Reporte de Formatos'!O98</f>
        <v>10060.02</v>
      </c>
      <c r="E94" s="3" t="s">
        <v>230</v>
      </c>
      <c r="F94" s="3" t="s">
        <v>551</v>
      </c>
    </row>
    <row r="95" spans="1:6" x14ac:dyDescent="0.35">
      <c r="A95" s="5">
        <v>255</v>
      </c>
      <c r="B95" s="3" t="s">
        <v>551</v>
      </c>
      <c r="C95" s="11">
        <f>+'Reporte de Formatos'!M99</f>
        <v>12308.04</v>
      </c>
      <c r="D95" s="11">
        <f>+'Reporte de Formatos'!O99</f>
        <v>11070.32</v>
      </c>
      <c r="E95" s="3" t="s">
        <v>230</v>
      </c>
      <c r="F95" s="3" t="s">
        <v>551</v>
      </c>
    </row>
    <row r="96" spans="1:6" x14ac:dyDescent="0.35">
      <c r="A96" s="5">
        <v>256</v>
      </c>
      <c r="B96" s="3" t="s">
        <v>551</v>
      </c>
      <c r="C96" s="11">
        <f>+'Reporte de Formatos'!M100</f>
        <v>13263.56</v>
      </c>
      <c r="D96" s="11">
        <f>+'Reporte de Formatos'!O100</f>
        <v>12045.52</v>
      </c>
      <c r="E96" s="3" t="s">
        <v>230</v>
      </c>
      <c r="F96" s="3" t="s">
        <v>551</v>
      </c>
    </row>
    <row r="97" spans="1:6" x14ac:dyDescent="0.35">
      <c r="A97" s="5">
        <v>257</v>
      </c>
      <c r="B97" s="3" t="s">
        <v>551</v>
      </c>
      <c r="C97" s="11">
        <f>+'Reporte de Formatos'!M101</f>
        <v>4758.1000000000004</v>
      </c>
      <c r="D97" s="11">
        <f>+'Reporte de Formatos'!O101</f>
        <v>4758.1000000000004</v>
      </c>
      <c r="E97" s="3" t="s">
        <v>230</v>
      </c>
      <c r="F97" s="3" t="s">
        <v>551</v>
      </c>
    </row>
    <row r="98" spans="1:6" x14ac:dyDescent="0.35">
      <c r="A98" s="5">
        <v>258</v>
      </c>
      <c r="B98" s="3" t="s">
        <v>551</v>
      </c>
      <c r="C98" s="11">
        <f>+'Reporte de Formatos'!M102</f>
        <v>5809.74</v>
      </c>
      <c r="D98" s="11">
        <f>+'Reporte de Formatos'!O102</f>
        <v>5738.62</v>
      </c>
      <c r="E98" s="3" t="s">
        <v>230</v>
      </c>
      <c r="F98" s="3" t="s">
        <v>551</v>
      </c>
    </row>
    <row r="99" spans="1:6" x14ac:dyDescent="0.35">
      <c r="A99" s="5">
        <v>259</v>
      </c>
      <c r="B99" s="3" t="s">
        <v>551</v>
      </c>
      <c r="C99" s="11">
        <f>+'Reporte de Formatos'!M103</f>
        <v>4380.32</v>
      </c>
      <c r="D99" s="11">
        <f>+'Reporte de Formatos'!O103</f>
        <v>4380.32</v>
      </c>
      <c r="E99" s="3" t="s">
        <v>230</v>
      </c>
      <c r="F99" s="3" t="s">
        <v>551</v>
      </c>
    </row>
    <row r="100" spans="1:6" x14ac:dyDescent="0.35">
      <c r="A100" s="5">
        <v>260</v>
      </c>
      <c r="B100" s="3" t="s">
        <v>551</v>
      </c>
      <c r="C100" s="11">
        <f>+'Reporte de Formatos'!M104</f>
        <v>11124.88</v>
      </c>
      <c r="D100" s="11">
        <f>+'Reporte de Formatos'!O104</f>
        <v>10389.879999999999</v>
      </c>
      <c r="E100" s="3" t="s">
        <v>230</v>
      </c>
      <c r="F100" s="3" t="s">
        <v>551</v>
      </c>
    </row>
    <row r="101" spans="1:6" x14ac:dyDescent="0.35">
      <c r="A101" s="5">
        <v>261</v>
      </c>
      <c r="B101" s="3" t="s">
        <v>551</v>
      </c>
      <c r="C101" s="11">
        <f>+'Reporte de Formatos'!M105</f>
        <v>11124.88</v>
      </c>
      <c r="D101" s="11">
        <f>+'Reporte de Formatos'!O105</f>
        <v>10389.879999999999</v>
      </c>
      <c r="E101" s="3" t="s">
        <v>230</v>
      </c>
      <c r="F101" s="3" t="s">
        <v>551</v>
      </c>
    </row>
    <row r="102" spans="1:6" x14ac:dyDescent="0.35">
      <c r="A102" s="5">
        <v>262</v>
      </c>
      <c r="B102" s="3" t="s">
        <v>551</v>
      </c>
      <c r="C102" s="11">
        <f>+'Reporte de Formatos'!M106</f>
        <v>3378.06</v>
      </c>
      <c r="D102" s="11">
        <f>+'Reporte de Formatos'!O106</f>
        <v>3378.06</v>
      </c>
      <c r="E102" s="3" t="s">
        <v>230</v>
      </c>
      <c r="F102" s="3" t="s">
        <v>551</v>
      </c>
    </row>
    <row r="103" spans="1:6" x14ac:dyDescent="0.35">
      <c r="A103" s="5">
        <v>263</v>
      </c>
      <c r="B103" s="3" t="s">
        <v>551</v>
      </c>
      <c r="C103" s="11">
        <f>+'Reporte de Formatos'!M107</f>
        <v>11077.16</v>
      </c>
      <c r="D103" s="11">
        <f>+'Reporte de Formatos'!O107</f>
        <v>10060.02</v>
      </c>
      <c r="E103" s="3" t="s">
        <v>230</v>
      </c>
      <c r="F103" s="3" t="s">
        <v>551</v>
      </c>
    </row>
    <row r="104" spans="1:6" x14ac:dyDescent="0.35">
      <c r="A104" s="5">
        <v>264</v>
      </c>
      <c r="B104" s="3" t="s">
        <v>551</v>
      </c>
      <c r="C104" s="11">
        <f>+'Reporte de Formatos'!M108</f>
        <v>6999.9</v>
      </c>
      <c r="D104" s="11">
        <f>+'Reporte de Formatos'!O108</f>
        <v>6886</v>
      </c>
      <c r="E104" s="3" t="s">
        <v>230</v>
      </c>
      <c r="F104" s="3" t="s">
        <v>551</v>
      </c>
    </row>
    <row r="105" spans="1:6" x14ac:dyDescent="0.35">
      <c r="A105" s="5">
        <v>265</v>
      </c>
      <c r="B105" s="3" t="s">
        <v>551</v>
      </c>
      <c r="C105" s="11">
        <f>+'Reporte de Formatos'!M109</f>
        <v>7999.76</v>
      </c>
      <c r="D105" s="11">
        <f>+'Reporte de Formatos'!O109</f>
        <v>7777.08</v>
      </c>
      <c r="E105" s="3" t="s">
        <v>230</v>
      </c>
      <c r="F105" s="3" t="s">
        <v>551</v>
      </c>
    </row>
    <row r="106" spans="1:6" x14ac:dyDescent="0.35">
      <c r="A106" s="5">
        <v>266</v>
      </c>
      <c r="B106" s="3" t="s">
        <v>551</v>
      </c>
      <c r="C106" s="11">
        <f>+'Reporte de Formatos'!M110</f>
        <v>7831.44</v>
      </c>
      <c r="D106" s="11">
        <f>+'Reporte de Formatos'!O110</f>
        <v>7715.82</v>
      </c>
      <c r="E106" s="3" t="s">
        <v>230</v>
      </c>
      <c r="F106" s="3" t="s">
        <v>551</v>
      </c>
    </row>
    <row r="107" spans="1:6" x14ac:dyDescent="0.35">
      <c r="A107" s="5">
        <v>267</v>
      </c>
      <c r="B107" s="3" t="s">
        <v>551</v>
      </c>
      <c r="C107" s="11">
        <f>+'Reporte de Formatos'!M111</f>
        <v>5419.12</v>
      </c>
      <c r="D107" s="11">
        <f>+'Reporte de Formatos'!O111</f>
        <v>5419.12</v>
      </c>
      <c r="E107" s="3" t="s">
        <v>230</v>
      </c>
      <c r="F107" s="3" t="s">
        <v>551</v>
      </c>
    </row>
    <row r="108" spans="1:6" x14ac:dyDescent="0.35">
      <c r="A108" s="5">
        <v>268</v>
      </c>
      <c r="B108" s="3" t="s">
        <v>551</v>
      </c>
      <c r="C108" s="11">
        <f>+'Reporte de Formatos'!M112</f>
        <v>19691.900000000001</v>
      </c>
      <c r="D108" s="11">
        <f>+'Reporte de Formatos'!O112</f>
        <v>16907.78</v>
      </c>
      <c r="E108" s="3" t="s">
        <v>230</v>
      </c>
      <c r="F108" s="3" t="s">
        <v>551</v>
      </c>
    </row>
    <row r="109" spans="1:6" x14ac:dyDescent="0.35">
      <c r="A109" s="5">
        <v>269</v>
      </c>
      <c r="B109" s="3" t="s">
        <v>551</v>
      </c>
      <c r="C109" s="11">
        <f>+'Reporte de Formatos'!M113</f>
        <v>9899.76</v>
      </c>
      <c r="D109" s="11">
        <f>+'Reporte de Formatos'!O113</f>
        <v>9392.6</v>
      </c>
      <c r="E109" s="3" t="s">
        <v>230</v>
      </c>
      <c r="F109" s="3" t="s">
        <v>551</v>
      </c>
    </row>
    <row r="110" spans="1:6" x14ac:dyDescent="0.35">
      <c r="A110" s="5">
        <v>270</v>
      </c>
      <c r="B110" s="3" t="s">
        <v>551</v>
      </c>
      <c r="C110" s="11">
        <f>+'Reporte de Formatos'!M114</f>
        <v>6200.08</v>
      </c>
      <c r="D110" s="11">
        <f>+'Reporte de Formatos'!O114</f>
        <v>6197.2</v>
      </c>
      <c r="E110" s="3" t="s">
        <v>230</v>
      </c>
      <c r="F110" s="3" t="s">
        <v>551</v>
      </c>
    </row>
    <row r="111" spans="1:6" x14ac:dyDescent="0.35">
      <c r="A111" s="5">
        <v>271</v>
      </c>
      <c r="B111" s="3" t="s">
        <v>551</v>
      </c>
      <c r="C111" s="11">
        <f>+'Reporte de Formatos'!M115</f>
        <v>8132.22</v>
      </c>
      <c r="D111" s="11">
        <f>+'Reporte de Formatos'!O115</f>
        <v>8000.22</v>
      </c>
      <c r="E111" s="3" t="s">
        <v>230</v>
      </c>
      <c r="F111" s="3" t="s">
        <v>551</v>
      </c>
    </row>
    <row r="112" spans="1:6" x14ac:dyDescent="0.35">
      <c r="A112" s="5">
        <v>272</v>
      </c>
      <c r="B112" s="3" t="s">
        <v>551</v>
      </c>
      <c r="C112" s="11">
        <f>+'Reporte de Formatos'!M116</f>
        <v>2925.28</v>
      </c>
      <c r="D112" s="11">
        <f>+'Reporte de Formatos'!O116</f>
        <v>2925.28</v>
      </c>
      <c r="E112" s="3" t="s">
        <v>230</v>
      </c>
      <c r="F112" s="3" t="s">
        <v>551</v>
      </c>
    </row>
    <row r="113" spans="1:6" x14ac:dyDescent="0.35">
      <c r="A113" s="5">
        <v>273</v>
      </c>
      <c r="B113" s="3" t="s">
        <v>551</v>
      </c>
      <c r="C113" s="11">
        <f>+'Reporte de Formatos'!M117</f>
        <v>7999.76</v>
      </c>
      <c r="D113" s="11">
        <f>+'Reporte de Formatos'!O117</f>
        <v>7777.08</v>
      </c>
      <c r="E113" s="3" t="s">
        <v>230</v>
      </c>
      <c r="F113" s="3" t="s">
        <v>551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D4" sqref="D4"/>
    </sheetView>
  </sheetViews>
  <sheetFormatPr baseColWidth="10" defaultColWidth="9.1796875" defaultRowHeight="14.5" x14ac:dyDescent="0.35"/>
  <cols>
    <col min="1" max="1" width="3.453125" bestFit="1" customWidth="1"/>
    <col min="2" max="2" width="51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131</v>
      </c>
      <c r="C2" t="s">
        <v>132</v>
      </c>
      <c r="D2" t="s">
        <v>133</v>
      </c>
      <c r="E2" t="s">
        <v>134</v>
      </c>
      <c r="F2" t="s">
        <v>135</v>
      </c>
    </row>
    <row r="3" spans="1:6" x14ac:dyDescent="0.35">
      <c r="A3" s="1" t="s">
        <v>111</v>
      </c>
      <c r="B3" s="1" t="s">
        <v>136</v>
      </c>
      <c r="C3" s="1" t="s">
        <v>137</v>
      </c>
      <c r="D3" s="1" t="s">
        <v>138</v>
      </c>
      <c r="E3" s="1" t="s">
        <v>139</v>
      </c>
      <c r="F3" s="1" t="s">
        <v>140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38.54296875" bestFit="1" customWidth="1"/>
    <col min="3" max="3" width="36.7265625" bestFit="1" customWidth="1"/>
    <col min="4" max="4" width="35.7265625" bestFit="1" customWidth="1"/>
    <col min="5" max="5" width="41.1796875" bestFit="1" customWidth="1"/>
    <col min="6" max="6" width="36.81640625" bestFit="1" customWidth="1"/>
  </cols>
  <sheetData>
    <row r="1" spans="1:6" hidden="1" x14ac:dyDescent="0.3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141</v>
      </c>
      <c r="C2" t="s">
        <v>142</v>
      </c>
      <c r="D2" t="s">
        <v>143</v>
      </c>
      <c r="E2" t="s">
        <v>144</v>
      </c>
      <c r="F2" t="s">
        <v>145</v>
      </c>
    </row>
    <row r="3" spans="1:6" x14ac:dyDescent="0.35">
      <c r="A3" s="1" t="s">
        <v>111</v>
      </c>
      <c r="B3" s="1" t="s">
        <v>146</v>
      </c>
      <c r="C3" s="1" t="s">
        <v>147</v>
      </c>
      <c r="D3" s="1" t="s">
        <v>148</v>
      </c>
      <c r="E3" s="1" t="s">
        <v>149</v>
      </c>
      <c r="F3" s="1" t="s">
        <v>150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30.453125" bestFit="1" customWidth="1"/>
    <col min="3" max="3" width="28.54296875" bestFit="1" customWidth="1"/>
    <col min="4" max="4" width="27.54296875" bestFit="1" customWidth="1"/>
    <col min="5" max="5" width="32.81640625" bestFit="1" customWidth="1"/>
    <col min="6" max="6" width="28.54296875" bestFit="1" customWidth="1"/>
  </cols>
  <sheetData>
    <row r="1" spans="1:6" hidden="1" x14ac:dyDescent="0.3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151</v>
      </c>
      <c r="C2" t="s">
        <v>152</v>
      </c>
      <c r="D2" t="s">
        <v>153</v>
      </c>
      <c r="E2" t="s">
        <v>154</v>
      </c>
      <c r="F2" t="s">
        <v>155</v>
      </c>
    </row>
    <row r="3" spans="1:6" x14ac:dyDescent="0.35">
      <c r="A3" s="1" t="s">
        <v>111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34.81640625" bestFit="1" customWidth="1"/>
    <col min="3" max="3" width="33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161</v>
      </c>
      <c r="C2" t="s">
        <v>162</v>
      </c>
      <c r="D2" t="s">
        <v>163</v>
      </c>
      <c r="E2" t="s">
        <v>164</v>
      </c>
      <c r="F2" t="s">
        <v>165</v>
      </c>
    </row>
    <row r="3" spans="1:6" x14ac:dyDescent="0.35">
      <c r="A3" s="1" t="s">
        <v>111</v>
      </c>
      <c r="B3" s="1" t="s">
        <v>166</v>
      </c>
      <c r="C3" s="1" t="s">
        <v>167</v>
      </c>
      <c r="D3" s="1" t="s">
        <v>168</v>
      </c>
      <c r="E3" s="1" t="s">
        <v>169</v>
      </c>
      <c r="F3" s="1" t="s">
        <v>170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81640625" bestFit="1" customWidth="1"/>
  </cols>
  <sheetData>
    <row r="1" spans="1:6" hidden="1" x14ac:dyDescent="0.3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35">
      <c r="A3" s="1" t="s">
        <v>111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29.54296875" bestFit="1" customWidth="1"/>
    <col min="3" max="3" width="27.7265625" bestFit="1" customWidth="1"/>
    <col min="4" max="4" width="26.7265625" bestFit="1" customWidth="1"/>
    <col min="5" max="5" width="32" bestFit="1" customWidth="1"/>
    <col min="6" max="6" width="27.7265625" bestFit="1" customWidth="1"/>
  </cols>
  <sheetData>
    <row r="1" spans="1:6" hidden="1" x14ac:dyDescent="0.3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181</v>
      </c>
      <c r="C2" t="s">
        <v>182</v>
      </c>
      <c r="D2" t="s">
        <v>183</v>
      </c>
      <c r="E2" t="s">
        <v>184</v>
      </c>
      <c r="F2" t="s">
        <v>185</v>
      </c>
    </row>
    <row r="3" spans="1:6" x14ac:dyDescent="0.35">
      <c r="A3" s="1" t="s">
        <v>111</v>
      </c>
      <c r="B3" s="1" t="s">
        <v>186</v>
      </c>
      <c r="C3" s="1" t="s">
        <v>187</v>
      </c>
      <c r="D3" s="1" t="s">
        <v>188</v>
      </c>
      <c r="E3" s="1" t="s">
        <v>189</v>
      </c>
      <c r="F3" s="1" t="s">
        <v>190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33.453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191</v>
      </c>
      <c r="C2" t="s">
        <v>192</v>
      </c>
      <c r="D2" t="s">
        <v>193</v>
      </c>
      <c r="E2" t="s">
        <v>194</v>
      </c>
      <c r="F2" t="s">
        <v>195</v>
      </c>
    </row>
    <row r="3" spans="1:6" x14ac:dyDescent="0.35">
      <c r="A3" s="1" t="s">
        <v>111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7265625" bestFit="1" customWidth="1"/>
  </cols>
  <sheetData>
    <row r="1" spans="1:6" hidden="1" x14ac:dyDescent="0.3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201</v>
      </c>
      <c r="C2" t="s">
        <v>202</v>
      </c>
      <c r="D2" t="s">
        <v>203</v>
      </c>
      <c r="E2" t="s">
        <v>204</v>
      </c>
      <c r="F2" t="s">
        <v>205</v>
      </c>
    </row>
    <row r="3" spans="1:6" x14ac:dyDescent="0.35">
      <c r="A3" s="1" t="s">
        <v>111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C16" sqref="C16"/>
    </sheetView>
  </sheetViews>
  <sheetFormatPr baseColWidth="10" defaultColWidth="9.1796875" defaultRowHeight="14.5" x14ac:dyDescent="0.35"/>
  <cols>
    <col min="1" max="1" width="3.453125" bestFit="1" customWidth="1"/>
    <col min="2" max="2" width="49.26953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5">
      <c r="B2" t="s">
        <v>211</v>
      </c>
      <c r="C2" t="s">
        <v>212</v>
      </c>
      <c r="D2" t="s">
        <v>213</v>
      </c>
      <c r="E2" t="s">
        <v>214</v>
      </c>
      <c r="F2" t="s">
        <v>215</v>
      </c>
    </row>
    <row r="3" spans="1:6" x14ac:dyDescent="0.35">
      <c r="A3" s="1" t="s">
        <v>111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220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45.54296875" bestFit="1" customWidth="1"/>
    <col min="3" max="3" width="46.453125" bestFit="1" customWidth="1"/>
  </cols>
  <sheetData>
    <row r="1" spans="1:3" hidden="1" x14ac:dyDescent="0.35">
      <c r="B1" t="s">
        <v>6</v>
      </c>
      <c r="C1" t="s">
        <v>6</v>
      </c>
    </row>
    <row r="2" spans="1:3" hidden="1" x14ac:dyDescent="0.35">
      <c r="B2" t="s">
        <v>221</v>
      </c>
      <c r="C2" t="s">
        <v>222</v>
      </c>
    </row>
    <row r="3" spans="1:3" x14ac:dyDescent="0.35">
      <c r="A3" s="1" t="s">
        <v>111</v>
      </c>
      <c r="B3" s="1" t="s">
        <v>223</v>
      </c>
      <c r="C3" s="1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2021-10-14T21:46:06Z</dcterms:created>
  <dcterms:modified xsi:type="dcterms:W3CDTF">2022-04-27T02:11:55Z</dcterms:modified>
</cp:coreProperties>
</file>